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резка. Керамика (ОАО ЛАЗ)" sheetId="1" r:id="rId1"/>
  </sheets>
  <definedNames>
    <definedName name="Z_64367A03_2438_4ACE_9DF9_99D50DC2B6F5_.wvu.Cols" localSheetId="0" hidden="1">'Отрезка. Керамика (ОАО ЛАЗ)'!$J:$J</definedName>
    <definedName name="_xlnm.Print_Area" localSheetId="0">'Отрезка. Керамика (ОАО ЛАЗ)'!$A$1:$O$56</definedName>
  </definedNames>
  <calcPr fullCalcOnLoad="1" refMode="R1C1"/>
</workbook>
</file>

<file path=xl/sharedStrings.xml><?xml version="1.0" encoding="utf-8"?>
<sst xmlns="http://schemas.openxmlformats.org/spreadsheetml/2006/main" count="102" uniqueCount="47">
  <si>
    <t>Расчетная</t>
  </si>
  <si>
    <t xml:space="preserve">                </t>
  </si>
  <si>
    <t xml:space="preserve">Отрезные круги по металлу:    </t>
  </si>
  <si>
    <t xml:space="preserve">Отрезные круги по металлу:        </t>
  </si>
  <si>
    <t>115х2,5х22</t>
  </si>
  <si>
    <t>125х2,5х22</t>
  </si>
  <si>
    <t>150х2,5х22</t>
  </si>
  <si>
    <t>180х2,5х22</t>
  </si>
  <si>
    <t>230х2,5х22</t>
  </si>
  <si>
    <t>125х3,0х22</t>
  </si>
  <si>
    <t xml:space="preserve">ООО "ТД ИЛИОН" </t>
  </si>
  <si>
    <t>Юридическиф адрес: 192148, г. Санкт-Петербург, ул. Автогенная, д. 6, офис 220</t>
  </si>
  <si>
    <t>Отрезные круги:</t>
  </si>
  <si>
    <t>Наш сайт: www.ilion-spb.ru, наш e-mail: mail@ilion-spb.ru</t>
  </si>
  <si>
    <t>Зачистные круги:</t>
  </si>
  <si>
    <t>Зачистные круги по металлу ТИП(1)</t>
  </si>
  <si>
    <t>115х6х22</t>
  </si>
  <si>
    <t>125х6х22</t>
  </si>
  <si>
    <t>180х6х22</t>
  </si>
  <si>
    <t>230х6х22</t>
  </si>
  <si>
    <t>Отдел сбыта: т/ф (812) 336-23-02, 336-23-03, 412-86-82, 412-93-62</t>
  </si>
  <si>
    <t>125х2,0х22</t>
  </si>
  <si>
    <t>230х2,0х22</t>
  </si>
  <si>
    <t>КЛТ - 125х22</t>
  </si>
  <si>
    <t>Вес круга, кг</t>
  </si>
  <si>
    <t>Кол-во шт. в упаковке</t>
  </si>
  <si>
    <t>* Прайс-лист составлен в кратком виде</t>
  </si>
  <si>
    <t>в упаковке</t>
  </si>
  <si>
    <t>Кол-во шт.</t>
  </si>
  <si>
    <t>до 50 т.р.</t>
  </si>
  <si>
    <t>свыше 50 т.р.</t>
  </si>
  <si>
    <t>АО "ИСМА"</t>
  </si>
  <si>
    <t>Отрезные круги</t>
  </si>
  <si>
    <t>Цены указаны с НДС 20.08.2018 год</t>
  </si>
  <si>
    <t xml:space="preserve">115х1,2х22 </t>
  </si>
  <si>
    <t xml:space="preserve">115х1,6х22 </t>
  </si>
  <si>
    <t xml:space="preserve">125х1,0х22 </t>
  </si>
  <si>
    <t xml:space="preserve">125х1,2х22 </t>
  </si>
  <si>
    <t>125х1,6х22</t>
  </si>
  <si>
    <t xml:space="preserve">230х1,6х22 </t>
  </si>
  <si>
    <t xml:space="preserve">300х3,0х32 </t>
  </si>
  <si>
    <t xml:space="preserve">400х4,0х32 </t>
  </si>
  <si>
    <t>Импортные круги марки "RING"</t>
  </si>
  <si>
    <t>125х1,2х22</t>
  </si>
  <si>
    <t xml:space="preserve">125х1,6х22 </t>
  </si>
  <si>
    <t>Лепестковые круги КЛТ</t>
  </si>
  <si>
    <t>Круги лепестковые, КЛТ Р40, Р60, Р80, Р100, Р120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</si>
</sst>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74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i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Arial Cyr"/>
      <family val="0"/>
    </font>
    <font>
      <sz val="11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17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31" fillId="0" borderId="16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12" fillId="33" borderId="17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2" fontId="12" fillId="33" borderId="19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left"/>
    </xf>
    <xf numFmtId="2" fontId="12" fillId="0" borderId="21" xfId="0" applyNumberFormat="1" applyFont="1" applyFill="1" applyBorder="1" applyAlignment="1">
      <alignment horizontal="left"/>
    </xf>
    <xf numFmtId="2" fontId="12" fillId="33" borderId="22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6" fillId="33" borderId="25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0" borderId="25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 vertical="center" wrapText="1"/>
    </xf>
    <xf numFmtId="2" fontId="16" fillId="33" borderId="27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left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32" fillId="0" borderId="34" xfId="0" applyFont="1" applyFill="1" applyBorder="1" applyAlignment="1">
      <alignment/>
    </xf>
    <xf numFmtId="0" fontId="16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2" fontId="12" fillId="33" borderId="36" xfId="0" applyNumberFormat="1" applyFont="1" applyFill="1" applyBorder="1" applyAlignment="1">
      <alignment horizontal="center"/>
    </xf>
    <xf numFmtId="2" fontId="12" fillId="33" borderId="37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2" fontId="12" fillId="33" borderId="15" xfId="0" applyNumberFormat="1" applyFont="1" applyFill="1" applyBorder="1" applyAlignment="1">
      <alignment horizontal="center"/>
    </xf>
    <xf numFmtId="2" fontId="12" fillId="33" borderId="38" xfId="0" applyNumberFormat="1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2" fontId="16" fillId="33" borderId="39" xfId="0" applyNumberFormat="1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2" fontId="12" fillId="34" borderId="3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30" fillId="33" borderId="17" xfId="0" applyNumberFormat="1" applyFont="1" applyFill="1" applyBorder="1" applyAlignment="1">
      <alignment horizontal="center" vertical="center" wrapText="1"/>
    </xf>
    <xf numFmtId="2" fontId="30" fillId="33" borderId="22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2" fontId="30" fillId="33" borderId="23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33" borderId="31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3" borderId="3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0" fillId="33" borderId="31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0" fillId="33" borderId="17" xfId="0" applyFont="1" applyFill="1" applyBorder="1" applyAlignment="1">
      <alignment horizontal="left" vertical="center"/>
    </xf>
    <xf numFmtId="0" fontId="30" fillId="33" borderId="33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1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3" fillId="0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6" fillId="33" borderId="42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11" fillId="34" borderId="39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7"/>
  <sheetViews>
    <sheetView tabSelected="1" view="pageBreakPreview" zoomScale="70" zoomScaleSheetLayoutView="70" zoomScalePageLayoutView="0" workbookViewId="0" topLeftCell="A1">
      <selection activeCell="M8" sqref="M8"/>
    </sheetView>
  </sheetViews>
  <sheetFormatPr defaultColWidth="9.00390625" defaultRowHeight="11.25" customHeight="1"/>
  <cols>
    <col min="1" max="1" width="23.75390625" style="7" customWidth="1"/>
    <col min="2" max="2" width="7.75390625" style="7" customWidth="1"/>
    <col min="3" max="3" width="9.25390625" style="7" customWidth="1"/>
    <col min="4" max="4" width="9.625" style="7" customWidth="1"/>
    <col min="5" max="5" width="12.75390625" style="7" customWidth="1"/>
    <col min="6" max="6" width="0.37109375" style="3" hidden="1" customWidth="1"/>
    <col min="7" max="7" width="2.25390625" style="3" customWidth="1"/>
    <col min="8" max="8" width="4.625" style="17" customWidth="1"/>
    <col min="9" max="9" width="10.375" style="7" customWidth="1"/>
    <col min="10" max="10" width="0.12890625" style="7" hidden="1" customWidth="1"/>
    <col min="11" max="11" width="8.625" style="3" customWidth="1"/>
    <col min="12" max="12" width="7.75390625" style="3" customWidth="1"/>
    <col min="13" max="13" width="9.25390625" style="3" customWidth="1"/>
    <col min="14" max="14" width="9.875" style="3" customWidth="1"/>
    <col min="15" max="15" width="13.125" style="3" customWidth="1"/>
    <col min="16" max="16" width="12.00390625" style="7" customWidth="1"/>
    <col min="17" max="17" width="0" style="7" hidden="1" customWidth="1"/>
    <col min="18" max="18" width="11.625" style="7" hidden="1" customWidth="1"/>
    <col min="19" max="42" width="0" style="7" hidden="1" customWidth="1"/>
    <col min="43" max="44" width="0" style="96" hidden="1" customWidth="1"/>
    <col min="45" max="51" width="0" style="7" hidden="1" customWidth="1"/>
    <col min="52" max="52" width="0" style="96" hidden="1" customWidth="1"/>
    <col min="53" max="53" width="9.625" style="96" hidden="1" customWidth="1"/>
    <col min="54" max="67" width="0" style="7" hidden="1" customWidth="1"/>
    <col min="68" max="69" width="0" style="96" hidden="1" customWidth="1"/>
    <col min="70" max="16384" width="9.125" style="7" customWidth="1"/>
  </cols>
  <sheetData>
    <row r="1" spans="1:69" s="14" customFormat="1" ht="24.75" customHeight="1">
      <c r="A1" s="171" t="s">
        <v>10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3"/>
      <c r="AQ1" s="94"/>
      <c r="AR1" s="94"/>
      <c r="AZ1" s="94"/>
      <c r="BA1" s="94"/>
      <c r="BP1" s="94"/>
      <c r="BQ1" s="94"/>
    </row>
    <row r="2" spans="1:69" s="14" customFormat="1" ht="18" customHeight="1">
      <c r="A2" s="173" t="s">
        <v>20</v>
      </c>
      <c r="B2" s="173"/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5"/>
      <c r="AQ2" s="94"/>
      <c r="AR2" s="94"/>
      <c r="AZ2" s="94"/>
      <c r="BA2" s="94"/>
      <c r="BP2" s="94"/>
      <c r="BQ2" s="94"/>
    </row>
    <row r="3" spans="1:69" s="14" customFormat="1" ht="18" customHeight="1">
      <c r="A3" s="173" t="s">
        <v>13</v>
      </c>
      <c r="B3" s="173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AQ3" s="94"/>
      <c r="AR3" s="94"/>
      <c r="AZ3" s="94"/>
      <c r="BA3" s="94"/>
      <c r="BP3" s="94"/>
      <c r="BQ3" s="94"/>
    </row>
    <row r="4" spans="1:69" s="14" customFormat="1" ht="18" customHeight="1">
      <c r="A4" s="173" t="s">
        <v>11</v>
      </c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AQ4" s="94"/>
      <c r="AR4" s="94"/>
      <c r="AZ4" s="94"/>
      <c r="BA4" s="94"/>
      <c r="BP4" s="94"/>
      <c r="BQ4" s="94"/>
    </row>
    <row r="5" spans="1:69" s="14" customFormat="1" ht="6" customHeight="1">
      <c r="A5" s="63"/>
      <c r="B5" s="63"/>
      <c r="C5" s="6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AQ5" s="94"/>
      <c r="AR5" s="94"/>
      <c r="AZ5" s="94"/>
      <c r="BA5" s="94"/>
      <c r="BP5" s="94"/>
      <c r="BQ5" s="94"/>
    </row>
    <row r="6" spans="1:69" s="14" customFormat="1" ht="16.5" customHeight="1">
      <c r="A6" s="175"/>
      <c r="B6" s="175"/>
      <c r="C6" s="175"/>
      <c r="D6" s="176"/>
      <c r="E6" s="176"/>
      <c r="F6" s="34"/>
      <c r="G6" s="36" t="s">
        <v>1</v>
      </c>
      <c r="H6" s="22"/>
      <c r="I6" s="177" t="s">
        <v>33</v>
      </c>
      <c r="J6" s="174"/>
      <c r="K6" s="174"/>
      <c r="L6" s="174"/>
      <c r="M6" s="174"/>
      <c r="N6" s="174"/>
      <c r="O6" s="174"/>
      <c r="AQ6" s="94"/>
      <c r="AR6" s="94"/>
      <c r="AZ6" s="94"/>
      <c r="BA6" s="94"/>
      <c r="BP6" s="94"/>
      <c r="BQ6" s="94"/>
    </row>
    <row r="7" spans="1:69" s="14" customFormat="1" ht="24.75" customHeight="1">
      <c r="A7" s="169" t="s">
        <v>31</v>
      </c>
      <c r="B7" s="169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AQ7" s="94"/>
      <c r="AR7" s="94"/>
      <c r="AZ7" s="94"/>
      <c r="BA7" s="94"/>
      <c r="BP7" s="94"/>
      <c r="BQ7" s="94"/>
    </row>
    <row r="8" spans="1:69" s="68" customFormat="1" ht="19.5" customHeight="1">
      <c r="A8" s="14"/>
      <c r="B8" s="14"/>
      <c r="C8" s="14"/>
      <c r="D8" s="60"/>
      <c r="E8" s="60"/>
      <c r="F8" s="61"/>
      <c r="G8" s="61"/>
      <c r="H8" s="61"/>
      <c r="I8" s="67"/>
      <c r="J8" s="54"/>
      <c r="K8" s="54"/>
      <c r="L8" s="54"/>
      <c r="M8" s="54"/>
      <c r="N8" s="64"/>
      <c r="O8" s="64"/>
      <c r="AQ8" s="95"/>
      <c r="AR8" s="95"/>
      <c r="AZ8" s="95"/>
      <c r="BA8" s="95"/>
      <c r="BP8" s="95"/>
      <c r="BQ8" s="95"/>
    </row>
    <row r="9" spans="1:69" s="104" customFormat="1" ht="17.25" customHeight="1">
      <c r="A9" s="152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AQ9" s="105"/>
      <c r="AR9" s="105"/>
      <c r="AZ9" s="105"/>
      <c r="BA9" s="105"/>
      <c r="BP9" s="105"/>
      <c r="BQ9" s="105"/>
    </row>
    <row r="10" spans="4:69" s="14" customFormat="1" ht="4.5" customHeight="1" thickBot="1">
      <c r="D10" s="151"/>
      <c r="E10" s="151"/>
      <c r="F10" s="151"/>
      <c r="G10" s="151"/>
      <c r="H10" s="151"/>
      <c r="I10" s="151"/>
      <c r="J10" s="151"/>
      <c r="K10" s="151"/>
      <c r="L10" s="59"/>
      <c r="M10" s="59"/>
      <c r="N10" s="59"/>
      <c r="O10" s="59"/>
      <c r="AQ10" s="94"/>
      <c r="AR10" s="94"/>
      <c r="AZ10" s="94"/>
      <c r="BA10" s="94"/>
      <c r="BP10" s="94"/>
      <c r="BQ10" s="94"/>
    </row>
    <row r="11" spans="1:69" s="14" customFormat="1" ht="15" customHeight="1" thickBot="1">
      <c r="A11" s="161" t="s">
        <v>2</v>
      </c>
      <c r="B11" s="155"/>
      <c r="C11" s="110" t="s">
        <v>28</v>
      </c>
      <c r="D11" s="141" t="s">
        <v>29</v>
      </c>
      <c r="E11" s="164" t="s">
        <v>30</v>
      </c>
      <c r="F11" s="109"/>
      <c r="G11" s="108"/>
      <c r="H11" s="161" t="s">
        <v>3</v>
      </c>
      <c r="I11" s="166"/>
      <c r="J11" s="166"/>
      <c r="K11" s="166"/>
      <c r="L11" s="166"/>
      <c r="M11" s="110" t="s">
        <v>28</v>
      </c>
      <c r="N11" s="141" t="s">
        <v>29</v>
      </c>
      <c r="O11" s="143" t="s">
        <v>30</v>
      </c>
      <c r="AQ11" s="94"/>
      <c r="AR11" s="94"/>
      <c r="AZ11" s="94"/>
      <c r="BA11" s="94"/>
      <c r="BP11" s="94"/>
      <c r="BQ11" s="94"/>
    </row>
    <row r="12" spans="1:69" s="14" customFormat="1" ht="15" customHeight="1" thickBot="1">
      <c r="A12" s="162"/>
      <c r="B12" s="146"/>
      <c r="C12" s="127" t="s">
        <v>27</v>
      </c>
      <c r="D12" s="163"/>
      <c r="E12" s="165"/>
      <c r="F12" s="109" t="s">
        <v>0</v>
      </c>
      <c r="G12" s="108"/>
      <c r="H12" s="167"/>
      <c r="I12" s="168"/>
      <c r="J12" s="168"/>
      <c r="K12" s="168"/>
      <c r="L12" s="168"/>
      <c r="M12" s="127" t="s">
        <v>27</v>
      </c>
      <c r="N12" s="142"/>
      <c r="O12" s="144"/>
      <c r="AQ12" s="94"/>
      <c r="AR12" s="94"/>
      <c r="AZ12" s="94"/>
      <c r="BA12" s="94"/>
      <c r="BP12" s="94"/>
      <c r="BQ12" s="94"/>
    </row>
    <row r="13" spans="1:69" s="78" customFormat="1" ht="18" customHeight="1">
      <c r="A13" s="154" t="s">
        <v>34</v>
      </c>
      <c r="B13" s="155"/>
      <c r="C13" s="100">
        <v>400</v>
      </c>
      <c r="D13" s="74">
        <v>16.8</v>
      </c>
      <c r="E13" s="75">
        <v>16</v>
      </c>
      <c r="F13" s="76">
        <f>D13*1.05</f>
        <v>17.64</v>
      </c>
      <c r="G13" s="77"/>
      <c r="H13" s="156" t="s">
        <v>9</v>
      </c>
      <c r="I13" s="157"/>
      <c r="J13" s="157"/>
      <c r="K13" s="157"/>
      <c r="L13" s="158"/>
      <c r="M13" s="100">
        <v>200</v>
      </c>
      <c r="N13" s="129">
        <v>20.9</v>
      </c>
      <c r="O13" s="130">
        <v>19.9</v>
      </c>
      <c r="AJ13" s="75">
        <v>7.74</v>
      </c>
      <c r="AK13" s="75">
        <v>14.34</v>
      </c>
      <c r="AL13" s="93">
        <v>7.24</v>
      </c>
      <c r="AM13" s="93"/>
      <c r="AN13" s="93">
        <v>13.4</v>
      </c>
      <c r="AO13" s="93">
        <v>7.49</v>
      </c>
      <c r="AP13" s="93">
        <v>13.8</v>
      </c>
      <c r="AQ13" s="93">
        <v>7.4</v>
      </c>
      <c r="AR13" s="93">
        <v>13.71</v>
      </c>
      <c r="AS13" s="74">
        <v>8.3</v>
      </c>
      <c r="AT13" s="75">
        <v>7.95</v>
      </c>
      <c r="AV13" s="93">
        <v>15.35</v>
      </c>
      <c r="AW13" s="93">
        <v>14.65</v>
      </c>
      <c r="AX13" s="93">
        <v>8.24</v>
      </c>
      <c r="AY13" s="93">
        <v>14.64</v>
      </c>
      <c r="AZ13" s="93">
        <v>8.76</v>
      </c>
      <c r="BA13" s="93">
        <v>15.55</v>
      </c>
      <c r="BB13" s="74">
        <v>10.9</v>
      </c>
      <c r="BC13" s="75">
        <v>10.4</v>
      </c>
      <c r="BE13" s="93">
        <v>19.3</v>
      </c>
      <c r="BF13" s="93">
        <v>18.5</v>
      </c>
      <c r="BG13" s="78">
        <v>10.89</v>
      </c>
      <c r="BI13" s="78">
        <v>19.32</v>
      </c>
      <c r="BP13" s="93">
        <v>13.61</v>
      </c>
      <c r="BQ13" s="93">
        <v>22.07</v>
      </c>
    </row>
    <row r="14" spans="1:69" s="78" customFormat="1" ht="18" customHeight="1">
      <c r="A14" s="159" t="s">
        <v>35</v>
      </c>
      <c r="B14" s="160"/>
      <c r="C14" s="101">
        <v>400</v>
      </c>
      <c r="D14" s="79">
        <v>16.8</v>
      </c>
      <c r="E14" s="80">
        <v>16</v>
      </c>
      <c r="F14" s="81"/>
      <c r="G14" s="77"/>
      <c r="H14" s="159" t="s">
        <v>6</v>
      </c>
      <c r="I14" s="160"/>
      <c r="J14" s="160"/>
      <c r="K14" s="160"/>
      <c r="L14" s="160"/>
      <c r="M14" s="101">
        <v>100</v>
      </c>
      <c r="N14" s="79">
        <v>24.6</v>
      </c>
      <c r="O14" s="80">
        <v>23.4</v>
      </c>
      <c r="AJ14" s="80">
        <v>8.3</v>
      </c>
      <c r="AK14" s="80">
        <v>14.65</v>
      </c>
      <c r="AL14" s="93">
        <v>7.75</v>
      </c>
      <c r="AM14" s="93"/>
      <c r="AN14" s="93">
        <v>13.7</v>
      </c>
      <c r="AO14" s="93">
        <v>7.99</v>
      </c>
      <c r="AP14" s="93">
        <v>14.1</v>
      </c>
      <c r="AQ14" s="93">
        <v>7.9</v>
      </c>
      <c r="AR14" s="93">
        <v>14.01</v>
      </c>
      <c r="AS14" s="79">
        <v>8.848</v>
      </c>
      <c r="AT14" s="80">
        <v>8.453000000000001</v>
      </c>
      <c r="AV14" s="93">
        <v>15.7</v>
      </c>
      <c r="AW14" s="93">
        <v>15</v>
      </c>
      <c r="AX14" s="93">
        <v>8.72</v>
      </c>
      <c r="AY14" s="93">
        <v>15.39</v>
      </c>
      <c r="AZ14" s="93">
        <v>9.26</v>
      </c>
      <c r="BA14" s="93">
        <v>16.35</v>
      </c>
      <c r="BB14" s="79">
        <v>11.5</v>
      </c>
      <c r="BC14" s="80">
        <v>11</v>
      </c>
      <c r="BE14" s="93">
        <v>20.3</v>
      </c>
      <c r="BF14" s="93">
        <v>19.5</v>
      </c>
      <c r="BG14" s="78">
        <v>11.51</v>
      </c>
      <c r="BI14" s="78">
        <v>20.33</v>
      </c>
      <c r="BP14" s="93">
        <v>14.38</v>
      </c>
      <c r="BQ14" s="93">
        <v>25.41</v>
      </c>
    </row>
    <row r="15" spans="1:69" s="78" customFormat="1" ht="18" customHeight="1">
      <c r="A15" s="159" t="s">
        <v>4</v>
      </c>
      <c r="B15" s="160"/>
      <c r="C15" s="101">
        <v>200</v>
      </c>
      <c r="D15" s="79">
        <v>18</v>
      </c>
      <c r="E15" s="80">
        <v>17.1</v>
      </c>
      <c r="F15" s="81"/>
      <c r="G15" s="77"/>
      <c r="H15" s="159" t="s">
        <v>7</v>
      </c>
      <c r="I15" s="160"/>
      <c r="J15" s="160"/>
      <c r="K15" s="160"/>
      <c r="L15" s="160"/>
      <c r="M15" s="101">
        <v>100</v>
      </c>
      <c r="N15" s="79">
        <v>32.95</v>
      </c>
      <c r="O15" s="80">
        <v>30.4</v>
      </c>
      <c r="AJ15" s="80">
        <v>9.54</v>
      </c>
      <c r="AK15" s="80">
        <v>16.99</v>
      </c>
      <c r="AL15" s="93">
        <v>8.92</v>
      </c>
      <c r="AM15" s="93"/>
      <c r="AN15" s="93">
        <v>15.88</v>
      </c>
      <c r="AO15" s="93">
        <v>9.2</v>
      </c>
      <c r="AP15" s="93">
        <v>16.35</v>
      </c>
      <c r="AQ15" s="93">
        <v>9.1</v>
      </c>
      <c r="AR15" s="93">
        <v>16.36</v>
      </c>
      <c r="AS15" s="79">
        <v>10.2</v>
      </c>
      <c r="AT15" s="80">
        <v>9.74</v>
      </c>
      <c r="AV15" s="93">
        <v>18.35</v>
      </c>
      <c r="AW15" s="93">
        <v>17.5</v>
      </c>
      <c r="AX15" s="93">
        <v>9.73</v>
      </c>
      <c r="AY15" s="93">
        <v>17.34</v>
      </c>
      <c r="AZ15" s="93">
        <v>10.34</v>
      </c>
      <c r="BA15" s="93">
        <v>18.43</v>
      </c>
      <c r="BB15" s="79">
        <v>12.8</v>
      </c>
      <c r="BC15" s="80">
        <v>12.3</v>
      </c>
      <c r="BE15" s="93">
        <v>22.8</v>
      </c>
      <c r="BF15" s="93">
        <v>21.9</v>
      </c>
      <c r="BG15" s="78">
        <v>12.85</v>
      </c>
      <c r="BI15" s="78">
        <v>22.89</v>
      </c>
      <c r="BP15" s="93">
        <v>16.06</v>
      </c>
      <c r="BQ15" s="93">
        <v>27.35</v>
      </c>
    </row>
    <row r="16" spans="1:69" s="78" customFormat="1" ht="18" customHeight="1">
      <c r="A16" s="159" t="s">
        <v>36</v>
      </c>
      <c r="B16" s="160"/>
      <c r="C16" s="101">
        <v>400</v>
      </c>
      <c r="D16" s="79">
        <v>18.1</v>
      </c>
      <c r="E16" s="80">
        <v>17.2</v>
      </c>
      <c r="F16" s="81"/>
      <c r="G16" s="77"/>
      <c r="H16" s="159" t="s">
        <v>39</v>
      </c>
      <c r="I16" s="160"/>
      <c r="J16" s="160"/>
      <c r="K16" s="160"/>
      <c r="L16" s="160"/>
      <c r="M16" s="101">
        <v>100</v>
      </c>
      <c r="N16" s="79">
        <v>44.65</v>
      </c>
      <c r="O16" s="80">
        <v>42.5</v>
      </c>
      <c r="AJ16" s="80"/>
      <c r="AK16" s="80"/>
      <c r="AL16" s="93"/>
      <c r="AM16" s="93"/>
      <c r="AN16" s="93"/>
      <c r="AO16" s="93"/>
      <c r="AP16" s="93"/>
      <c r="AQ16" s="93"/>
      <c r="AR16" s="93"/>
      <c r="AS16" s="79"/>
      <c r="AT16" s="80"/>
      <c r="AV16" s="93"/>
      <c r="AW16" s="93"/>
      <c r="AX16" s="93"/>
      <c r="AY16" s="93"/>
      <c r="AZ16" s="93"/>
      <c r="BA16" s="93"/>
      <c r="BB16" s="79"/>
      <c r="BC16" s="80"/>
      <c r="BE16" s="93"/>
      <c r="BF16" s="93"/>
      <c r="BP16" s="93"/>
      <c r="BQ16" s="93"/>
    </row>
    <row r="17" spans="1:69" s="78" customFormat="1" ht="18" customHeight="1">
      <c r="A17" s="159" t="s">
        <v>37</v>
      </c>
      <c r="B17" s="160"/>
      <c r="C17" s="101">
        <v>400</v>
      </c>
      <c r="D17" s="79">
        <v>18.1</v>
      </c>
      <c r="E17" s="80">
        <v>17.2</v>
      </c>
      <c r="F17" s="81"/>
      <c r="G17" s="77"/>
      <c r="H17" s="159" t="s">
        <v>22</v>
      </c>
      <c r="I17" s="160"/>
      <c r="J17" s="160"/>
      <c r="K17" s="160"/>
      <c r="L17" s="160"/>
      <c r="M17" s="101">
        <v>50</v>
      </c>
      <c r="N17" s="79">
        <v>46</v>
      </c>
      <c r="O17" s="80">
        <v>43.8</v>
      </c>
      <c r="AJ17" s="80"/>
      <c r="AK17" s="80"/>
      <c r="AL17" s="93"/>
      <c r="AM17" s="93"/>
      <c r="AN17" s="93"/>
      <c r="AO17" s="93"/>
      <c r="AP17" s="93"/>
      <c r="AQ17" s="93"/>
      <c r="AR17" s="93"/>
      <c r="AS17" s="79"/>
      <c r="AT17" s="80"/>
      <c r="AV17" s="93"/>
      <c r="AW17" s="93"/>
      <c r="AX17" s="93"/>
      <c r="AY17" s="93"/>
      <c r="AZ17" s="93"/>
      <c r="BA17" s="93"/>
      <c r="BB17" s="79"/>
      <c r="BC17" s="80"/>
      <c r="BE17" s="93"/>
      <c r="BF17" s="93"/>
      <c r="BP17" s="93"/>
      <c r="BQ17" s="93"/>
    </row>
    <row r="18" spans="1:69" s="78" customFormat="1" ht="18" customHeight="1">
      <c r="A18" s="159" t="s">
        <v>38</v>
      </c>
      <c r="B18" s="160"/>
      <c r="C18" s="101">
        <v>400</v>
      </c>
      <c r="D18" s="79">
        <v>18.5</v>
      </c>
      <c r="E18" s="80">
        <v>17.4</v>
      </c>
      <c r="F18" s="81"/>
      <c r="G18" s="77"/>
      <c r="H18" s="159" t="s">
        <v>8</v>
      </c>
      <c r="I18" s="160"/>
      <c r="J18" s="160"/>
      <c r="K18" s="160"/>
      <c r="L18" s="160"/>
      <c r="M18" s="101">
        <v>50</v>
      </c>
      <c r="N18" s="79">
        <v>49.2</v>
      </c>
      <c r="O18" s="80">
        <v>48.6</v>
      </c>
      <c r="AJ18" s="80">
        <v>8.1</v>
      </c>
      <c r="AK18" s="80">
        <v>18.5</v>
      </c>
      <c r="AL18" s="93">
        <v>7.57</v>
      </c>
      <c r="AM18" s="93"/>
      <c r="AN18" s="93">
        <v>17.29</v>
      </c>
      <c r="AO18" s="93">
        <v>7.79</v>
      </c>
      <c r="AP18" s="93">
        <v>17.82</v>
      </c>
      <c r="AQ18" s="93">
        <v>7.74</v>
      </c>
      <c r="AR18" s="93">
        <v>17.82</v>
      </c>
      <c r="AS18" s="79">
        <v>8.65</v>
      </c>
      <c r="AT18" s="80">
        <v>8.3</v>
      </c>
      <c r="AV18" s="93">
        <v>19.95</v>
      </c>
      <c r="AW18" s="93">
        <v>19.05</v>
      </c>
      <c r="AX18" s="93">
        <v>8.66</v>
      </c>
      <c r="AY18" s="93">
        <v>18.89</v>
      </c>
      <c r="AZ18" s="93">
        <v>9.2</v>
      </c>
      <c r="BA18" s="93">
        <v>20.04</v>
      </c>
      <c r="BB18" s="79">
        <v>11.4</v>
      </c>
      <c r="BC18" s="80">
        <v>10.9</v>
      </c>
      <c r="BE18" s="93">
        <v>24.9</v>
      </c>
      <c r="BF18" s="93">
        <v>23.9</v>
      </c>
      <c r="BG18" s="78">
        <v>11.43</v>
      </c>
      <c r="BI18" s="78">
        <v>24.93</v>
      </c>
      <c r="BP18" s="93">
        <v>14.28</v>
      </c>
      <c r="BQ18" s="93">
        <v>28.6</v>
      </c>
    </row>
    <row r="19" spans="1:69" s="78" customFormat="1" ht="18" customHeight="1">
      <c r="A19" s="159" t="s">
        <v>21</v>
      </c>
      <c r="B19" s="160"/>
      <c r="C19" s="101">
        <v>200</v>
      </c>
      <c r="D19" s="79">
        <v>18.5</v>
      </c>
      <c r="E19" s="80">
        <v>17.4</v>
      </c>
      <c r="F19" s="81"/>
      <c r="G19" s="77"/>
      <c r="H19" s="159" t="s">
        <v>40</v>
      </c>
      <c r="I19" s="160"/>
      <c r="J19" s="160"/>
      <c r="K19" s="160"/>
      <c r="L19" s="160"/>
      <c r="M19" s="101">
        <v>25</v>
      </c>
      <c r="N19" s="79">
        <v>101.3</v>
      </c>
      <c r="O19" s="80">
        <v>96.4</v>
      </c>
      <c r="AJ19" s="80">
        <v>8.83</v>
      </c>
      <c r="AK19" s="80">
        <v>24.61</v>
      </c>
      <c r="AL19" s="93">
        <v>8.26</v>
      </c>
      <c r="AM19" s="93"/>
      <c r="AN19" s="93">
        <v>23</v>
      </c>
      <c r="AO19" s="93">
        <v>8.51</v>
      </c>
      <c r="AP19" s="93">
        <v>23.69</v>
      </c>
      <c r="AQ19" s="93">
        <v>8.45</v>
      </c>
      <c r="AR19" s="93">
        <v>23.68</v>
      </c>
      <c r="AS19" s="79">
        <v>9.45</v>
      </c>
      <c r="AT19" s="80">
        <v>9.05</v>
      </c>
      <c r="AV19" s="93">
        <v>26.55</v>
      </c>
      <c r="AW19" s="93">
        <v>25.35</v>
      </c>
      <c r="AX19" s="93">
        <v>9.27</v>
      </c>
      <c r="AY19" s="93">
        <v>25.13</v>
      </c>
      <c r="AZ19" s="93">
        <v>9.85</v>
      </c>
      <c r="BA19" s="93">
        <v>26.69</v>
      </c>
      <c r="BB19" s="79">
        <v>11.2</v>
      </c>
      <c r="BC19" s="80">
        <v>10.7</v>
      </c>
      <c r="BE19" s="93">
        <v>33</v>
      </c>
      <c r="BF19" s="93">
        <v>31.7</v>
      </c>
      <c r="BG19" s="78">
        <v>12.25</v>
      </c>
      <c r="BI19" s="78">
        <v>33.16</v>
      </c>
      <c r="BP19" s="93">
        <v>15.3</v>
      </c>
      <c r="BQ19" s="93">
        <v>39.46</v>
      </c>
    </row>
    <row r="20" spans="1:69" s="78" customFormat="1" ht="18" customHeight="1" thickBot="1">
      <c r="A20" s="145" t="s">
        <v>5</v>
      </c>
      <c r="B20" s="146"/>
      <c r="C20" s="102">
        <v>200</v>
      </c>
      <c r="D20" s="83">
        <v>20.1</v>
      </c>
      <c r="E20" s="84">
        <v>19.1</v>
      </c>
      <c r="F20" s="81"/>
      <c r="G20" s="77"/>
      <c r="H20" s="145" t="s">
        <v>41</v>
      </c>
      <c r="I20" s="146"/>
      <c r="J20" s="146"/>
      <c r="K20" s="146"/>
      <c r="L20" s="146"/>
      <c r="M20" s="102">
        <v>15</v>
      </c>
      <c r="N20" s="83">
        <v>201</v>
      </c>
      <c r="O20" s="84">
        <v>191</v>
      </c>
      <c r="AJ20" s="80"/>
      <c r="AK20" s="80"/>
      <c r="AL20" s="93"/>
      <c r="AM20" s="93"/>
      <c r="AN20" s="93"/>
      <c r="AO20" s="93"/>
      <c r="AP20" s="93"/>
      <c r="AQ20" s="93"/>
      <c r="AR20" s="93"/>
      <c r="AS20" s="79"/>
      <c r="AT20" s="80"/>
      <c r="AV20" s="93"/>
      <c r="AW20" s="93"/>
      <c r="AX20" s="93"/>
      <c r="AY20" s="93"/>
      <c r="AZ20" s="93"/>
      <c r="BA20" s="93"/>
      <c r="BB20" s="79"/>
      <c r="BC20" s="80"/>
      <c r="BE20" s="93"/>
      <c r="BF20" s="93"/>
      <c r="BP20" s="93"/>
      <c r="BQ20" s="93"/>
    </row>
    <row r="21" spans="1:69" s="68" customFormat="1" ht="19.5" customHeight="1">
      <c r="A21" s="14"/>
      <c r="B21" s="14"/>
      <c r="C21" s="14"/>
      <c r="D21" s="60"/>
      <c r="E21" s="60"/>
      <c r="F21" s="61"/>
      <c r="G21" s="61"/>
      <c r="H21" s="61"/>
      <c r="I21" s="67"/>
      <c r="J21" s="54"/>
      <c r="K21" s="54"/>
      <c r="L21" s="54"/>
      <c r="M21" s="54"/>
      <c r="N21" s="64"/>
      <c r="O21" s="64"/>
      <c r="AQ21" s="95"/>
      <c r="AR21" s="95"/>
      <c r="AZ21" s="95"/>
      <c r="BA21" s="95"/>
      <c r="BP21" s="95"/>
      <c r="BQ21" s="95"/>
    </row>
    <row r="22" spans="1:69" s="104" customFormat="1" ht="17.25" customHeight="1">
      <c r="A22" s="152" t="s">
        <v>14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AL22" s="105"/>
      <c r="AM22" s="105"/>
      <c r="AN22" s="105"/>
      <c r="AQ22" s="105"/>
      <c r="AR22" s="105"/>
      <c r="AZ22" s="105"/>
      <c r="BA22" s="105"/>
      <c r="BP22" s="105"/>
      <c r="BQ22" s="105"/>
    </row>
    <row r="23" spans="4:69" s="14" customFormat="1" ht="4.5" customHeight="1" thickBot="1">
      <c r="D23" s="151"/>
      <c r="E23" s="151"/>
      <c r="F23" s="151"/>
      <c r="G23" s="151"/>
      <c r="H23" s="151"/>
      <c r="I23" s="151"/>
      <c r="J23" s="151"/>
      <c r="K23" s="151"/>
      <c r="L23" s="59"/>
      <c r="M23" s="59"/>
      <c r="N23" s="59"/>
      <c r="O23" s="59"/>
      <c r="AL23" s="94"/>
      <c r="AM23" s="94"/>
      <c r="AN23" s="94"/>
      <c r="AQ23" s="94"/>
      <c r="AR23" s="94"/>
      <c r="AZ23" s="94"/>
      <c r="BA23" s="94"/>
      <c r="BP23" s="94"/>
      <c r="BQ23" s="94"/>
    </row>
    <row r="24" spans="1:69" s="14" customFormat="1" ht="24" customHeight="1" thickBot="1">
      <c r="A24" s="103" t="s">
        <v>15</v>
      </c>
      <c r="B24" s="97" t="s">
        <v>24</v>
      </c>
      <c r="C24" s="97" t="s">
        <v>25</v>
      </c>
      <c r="D24" s="111" t="s">
        <v>29</v>
      </c>
      <c r="E24" s="112" t="s">
        <v>30</v>
      </c>
      <c r="F24" s="41" t="s">
        <v>0</v>
      </c>
      <c r="G24" s="62"/>
      <c r="H24" s="179" t="s">
        <v>15</v>
      </c>
      <c r="I24" s="180"/>
      <c r="J24" s="180"/>
      <c r="K24" s="181"/>
      <c r="L24" s="97" t="s">
        <v>24</v>
      </c>
      <c r="M24" s="97" t="s">
        <v>25</v>
      </c>
      <c r="N24" s="111" t="s">
        <v>29</v>
      </c>
      <c r="O24" s="112" t="s">
        <v>30</v>
      </c>
      <c r="S24" s="50"/>
      <c r="T24" s="50"/>
      <c r="W24" s="57">
        <v>34.84</v>
      </c>
      <c r="X24" s="58">
        <f>W24*1.18</f>
        <v>41.111200000000004</v>
      </c>
      <c r="AL24" s="94"/>
      <c r="AM24" s="94"/>
      <c r="AN24" s="94"/>
      <c r="AQ24" s="94"/>
      <c r="AR24" s="94"/>
      <c r="AZ24" s="94"/>
      <c r="BA24" s="94"/>
      <c r="BP24" s="94"/>
      <c r="BQ24" s="94"/>
    </row>
    <row r="25" spans="1:69" s="86" customFormat="1" ht="18" customHeight="1">
      <c r="A25" s="116" t="s">
        <v>16</v>
      </c>
      <c r="B25" s="100">
        <v>0.14</v>
      </c>
      <c r="C25" s="100">
        <v>80</v>
      </c>
      <c r="D25" s="74">
        <v>39.4</v>
      </c>
      <c r="E25" s="75">
        <v>37.2</v>
      </c>
      <c r="F25" s="85">
        <f>D25*1.05</f>
        <v>41.37</v>
      </c>
      <c r="H25" s="147" t="s">
        <v>18</v>
      </c>
      <c r="I25" s="148"/>
      <c r="J25" s="148"/>
      <c r="K25" s="148"/>
      <c r="L25" s="100">
        <v>0.36</v>
      </c>
      <c r="M25" s="100">
        <v>40</v>
      </c>
      <c r="N25" s="74">
        <v>67.2</v>
      </c>
      <c r="O25" s="75">
        <v>64</v>
      </c>
      <c r="Q25" s="87">
        <v>68.82</v>
      </c>
      <c r="R25" s="88">
        <v>95.9</v>
      </c>
      <c r="S25" s="89">
        <v>77.32</v>
      </c>
      <c r="T25" s="89">
        <v>73.64</v>
      </c>
      <c r="U25" s="90"/>
      <c r="V25" s="90">
        <v>107.74</v>
      </c>
      <c r="W25" s="90">
        <v>50.49</v>
      </c>
      <c r="X25" s="91">
        <f>W25*1.18</f>
        <v>59.5782</v>
      </c>
      <c r="Y25" s="90"/>
      <c r="Z25" s="90"/>
      <c r="AA25" s="90">
        <v>102.61</v>
      </c>
      <c r="AE25" s="87">
        <v>84.69</v>
      </c>
      <c r="AG25" s="87">
        <v>118</v>
      </c>
      <c r="AL25" s="90">
        <v>18.28</v>
      </c>
      <c r="AM25" s="90"/>
      <c r="AN25" s="90">
        <v>30.65</v>
      </c>
      <c r="AO25" s="90">
        <v>18.83</v>
      </c>
      <c r="AP25" s="90">
        <v>31.57</v>
      </c>
      <c r="AQ25" s="90">
        <v>18.84</v>
      </c>
      <c r="AR25" s="90">
        <v>31.38</v>
      </c>
      <c r="AS25" s="90">
        <v>21.100800000000003</v>
      </c>
      <c r="AT25" s="90">
        <v>20.15</v>
      </c>
      <c r="AV25" s="90">
        <v>35.1456</v>
      </c>
      <c r="AW25" s="90">
        <v>33.6</v>
      </c>
      <c r="AX25" s="90">
        <v>19.96</v>
      </c>
      <c r="AY25" s="90">
        <v>34.49</v>
      </c>
      <c r="AZ25" s="90">
        <v>21.21</v>
      </c>
      <c r="BA25" s="90">
        <v>36.64</v>
      </c>
      <c r="BB25" s="90">
        <v>26.2</v>
      </c>
      <c r="BC25" s="90">
        <v>25.2</v>
      </c>
      <c r="BE25" s="90">
        <v>45.7</v>
      </c>
      <c r="BF25" s="90">
        <v>43.5</v>
      </c>
      <c r="BP25" s="90">
        <v>32.95</v>
      </c>
      <c r="BQ25" s="90">
        <v>48.22</v>
      </c>
    </row>
    <row r="26" spans="1:69" s="86" customFormat="1" ht="18" customHeight="1" thickBot="1">
      <c r="A26" s="118" t="s">
        <v>17</v>
      </c>
      <c r="B26" s="102">
        <v>0.17</v>
      </c>
      <c r="C26" s="102">
        <v>80</v>
      </c>
      <c r="D26" s="83">
        <v>44.5</v>
      </c>
      <c r="E26" s="84">
        <v>42.3</v>
      </c>
      <c r="F26" s="92">
        <f>D26*1.05</f>
        <v>46.725</v>
      </c>
      <c r="H26" s="149" t="s">
        <v>19</v>
      </c>
      <c r="I26" s="150"/>
      <c r="J26" s="150"/>
      <c r="K26" s="150"/>
      <c r="L26" s="102">
        <v>0.58</v>
      </c>
      <c r="M26" s="102">
        <v>20</v>
      </c>
      <c r="N26" s="83">
        <v>97.2</v>
      </c>
      <c r="O26" s="84">
        <v>92.5</v>
      </c>
      <c r="Q26" s="87">
        <v>94.59</v>
      </c>
      <c r="R26" s="88">
        <v>138.04</v>
      </c>
      <c r="S26" s="89">
        <v>106.27</v>
      </c>
      <c r="T26" s="89">
        <v>101.21</v>
      </c>
      <c r="U26" s="90"/>
      <c r="V26" s="90">
        <v>155.09</v>
      </c>
      <c r="W26" s="90">
        <v>69.41</v>
      </c>
      <c r="X26" s="91">
        <f>W26*1.18</f>
        <v>81.90379999999999</v>
      </c>
      <c r="Y26" s="90"/>
      <c r="Z26" s="90"/>
      <c r="AA26" s="90">
        <v>147.7</v>
      </c>
      <c r="AE26" s="87">
        <v>116.39</v>
      </c>
      <c r="AG26" s="87">
        <v>169.86</v>
      </c>
      <c r="AL26" s="90">
        <v>20.22</v>
      </c>
      <c r="AM26" s="90"/>
      <c r="AN26" s="90">
        <v>34.66</v>
      </c>
      <c r="AO26" s="90">
        <v>20.84</v>
      </c>
      <c r="AP26" s="90">
        <v>35.7</v>
      </c>
      <c r="AQ26" s="90">
        <v>20.83</v>
      </c>
      <c r="AR26" s="90">
        <v>44.36</v>
      </c>
      <c r="AS26" s="90">
        <v>23.35</v>
      </c>
      <c r="AT26" s="90">
        <v>22.3</v>
      </c>
      <c r="AV26" s="90">
        <v>49.7</v>
      </c>
      <c r="AW26" s="90">
        <v>47.45</v>
      </c>
      <c r="AX26" s="90">
        <v>22.11</v>
      </c>
      <c r="AY26" s="90">
        <v>37.86</v>
      </c>
      <c r="AZ26" s="90">
        <v>23.49</v>
      </c>
      <c r="BA26" s="90">
        <v>39.93</v>
      </c>
      <c r="BB26" s="90">
        <v>29</v>
      </c>
      <c r="BC26" s="90">
        <v>27.9</v>
      </c>
      <c r="BE26" s="90">
        <v>49.6</v>
      </c>
      <c r="BF26" s="90">
        <v>47.2</v>
      </c>
      <c r="BP26" s="90">
        <v>36.47</v>
      </c>
      <c r="BQ26" s="90">
        <v>62.47</v>
      </c>
    </row>
    <row r="27" spans="1:69" s="14" customFormat="1" ht="13.5" customHeight="1">
      <c r="A27" s="122"/>
      <c r="B27" s="69"/>
      <c r="C27" s="69"/>
      <c r="D27" s="60"/>
      <c r="E27" s="60"/>
      <c r="F27" s="61"/>
      <c r="G27" s="61"/>
      <c r="H27" s="61"/>
      <c r="I27" s="67"/>
      <c r="J27" s="54"/>
      <c r="K27" s="54"/>
      <c r="L27" s="54"/>
      <c r="M27" s="54"/>
      <c r="N27" s="64"/>
      <c r="O27" s="64"/>
      <c r="AL27" s="94"/>
      <c r="AM27" s="94"/>
      <c r="AN27" s="94"/>
      <c r="AQ27" s="94"/>
      <c r="AR27" s="94"/>
      <c r="AZ27" s="94"/>
      <c r="BA27" s="94"/>
      <c r="BP27" s="94"/>
      <c r="BQ27" s="94"/>
    </row>
    <row r="28" spans="4:69" s="14" customFormat="1" ht="15" customHeight="1">
      <c r="D28" s="151"/>
      <c r="E28" s="151"/>
      <c r="F28" s="151"/>
      <c r="G28" s="151"/>
      <c r="H28" s="151"/>
      <c r="I28" s="151"/>
      <c r="J28" s="151"/>
      <c r="K28" s="151"/>
      <c r="L28" s="59"/>
      <c r="M28" s="59"/>
      <c r="N28" s="59"/>
      <c r="O28" s="59"/>
      <c r="AL28" s="94"/>
      <c r="AM28" s="94"/>
      <c r="AN28" s="94"/>
      <c r="AQ28" s="94"/>
      <c r="AR28" s="94"/>
      <c r="AZ28" s="94"/>
      <c r="BA28" s="94"/>
      <c r="BP28" s="94"/>
      <c r="BQ28" s="94"/>
    </row>
    <row r="29" spans="1:69" s="104" customFormat="1" ht="27" customHeight="1">
      <c r="A29" s="169" t="s">
        <v>42</v>
      </c>
      <c r="B29" s="169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AQ29" s="105"/>
      <c r="AR29" s="105"/>
      <c r="AZ29" s="105"/>
      <c r="BA29" s="105"/>
      <c r="BP29" s="105"/>
      <c r="BQ29" s="105"/>
    </row>
    <row r="30" spans="1:69" s="68" customFormat="1" ht="19.5" customHeight="1">
      <c r="A30" s="14"/>
      <c r="B30" s="14"/>
      <c r="C30" s="14"/>
      <c r="D30" s="60"/>
      <c r="E30" s="60"/>
      <c r="F30" s="61"/>
      <c r="G30" s="61"/>
      <c r="H30" s="61"/>
      <c r="I30" s="67"/>
      <c r="J30" s="54"/>
      <c r="K30" s="54"/>
      <c r="L30" s="54"/>
      <c r="M30" s="54"/>
      <c r="N30" s="64"/>
      <c r="O30" s="64"/>
      <c r="AQ30" s="95"/>
      <c r="AR30" s="95"/>
      <c r="AZ30" s="95"/>
      <c r="BA30" s="95"/>
      <c r="BP30" s="95"/>
      <c r="BQ30" s="95"/>
    </row>
    <row r="31" spans="1:69" s="14" customFormat="1" ht="15" customHeight="1">
      <c r="A31" s="152" t="s">
        <v>32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AQ31" s="94"/>
      <c r="AR31" s="94"/>
      <c r="AZ31" s="94"/>
      <c r="BA31" s="94"/>
      <c r="BP31" s="94"/>
      <c r="BQ31" s="94"/>
    </row>
    <row r="32" spans="4:69" s="14" customFormat="1" ht="4.5" customHeight="1" thickBot="1">
      <c r="D32" s="151"/>
      <c r="E32" s="151"/>
      <c r="F32" s="151"/>
      <c r="G32" s="151"/>
      <c r="H32" s="151"/>
      <c r="I32" s="151"/>
      <c r="J32" s="151"/>
      <c r="K32" s="151"/>
      <c r="L32" s="59"/>
      <c r="M32" s="59"/>
      <c r="N32" s="59"/>
      <c r="O32" s="59"/>
      <c r="AQ32" s="94"/>
      <c r="AR32" s="94"/>
      <c r="AZ32" s="94"/>
      <c r="BA32" s="94"/>
      <c r="BP32" s="94"/>
      <c r="BQ32" s="94"/>
    </row>
    <row r="33" spans="1:69" s="78" customFormat="1" ht="18" customHeight="1" thickBot="1">
      <c r="A33" s="161" t="s">
        <v>2</v>
      </c>
      <c r="B33" s="155"/>
      <c r="C33" s="110" t="s">
        <v>28</v>
      </c>
      <c r="D33" s="141" t="s">
        <v>29</v>
      </c>
      <c r="E33" s="164" t="s">
        <v>30</v>
      </c>
      <c r="F33" s="109"/>
      <c r="G33" s="108"/>
      <c r="H33" s="161" t="s">
        <v>3</v>
      </c>
      <c r="I33" s="166"/>
      <c r="J33" s="166"/>
      <c r="K33" s="166"/>
      <c r="L33" s="166"/>
      <c r="M33" s="110" t="s">
        <v>28</v>
      </c>
      <c r="N33" s="141" t="s">
        <v>29</v>
      </c>
      <c r="O33" s="143" t="s">
        <v>30</v>
      </c>
      <c r="AJ33" s="75"/>
      <c r="AK33" s="75"/>
      <c r="AL33" s="93"/>
      <c r="AM33" s="93"/>
      <c r="AN33" s="93"/>
      <c r="AO33" s="93"/>
      <c r="AP33" s="93"/>
      <c r="AQ33" s="93"/>
      <c r="AR33" s="93"/>
      <c r="AS33" s="74"/>
      <c r="AT33" s="75"/>
      <c r="AV33" s="93"/>
      <c r="AW33" s="93"/>
      <c r="AX33" s="93"/>
      <c r="AY33" s="93"/>
      <c r="AZ33" s="93"/>
      <c r="BA33" s="93"/>
      <c r="BB33" s="74"/>
      <c r="BC33" s="75"/>
      <c r="BE33" s="93"/>
      <c r="BF33" s="93"/>
      <c r="BP33" s="93"/>
      <c r="BQ33" s="93"/>
    </row>
    <row r="34" spans="1:69" s="78" customFormat="1" ht="18" customHeight="1" thickBot="1">
      <c r="A34" s="162"/>
      <c r="B34" s="146"/>
      <c r="C34" s="127" t="s">
        <v>27</v>
      </c>
      <c r="D34" s="163"/>
      <c r="E34" s="165"/>
      <c r="F34" s="109"/>
      <c r="G34" s="108"/>
      <c r="H34" s="167"/>
      <c r="I34" s="168"/>
      <c r="J34" s="168"/>
      <c r="K34" s="168"/>
      <c r="L34" s="168"/>
      <c r="M34" s="127" t="s">
        <v>27</v>
      </c>
      <c r="N34" s="142"/>
      <c r="O34" s="144"/>
      <c r="AJ34" s="80"/>
      <c r="AK34" s="80"/>
      <c r="AL34" s="93"/>
      <c r="AM34" s="93"/>
      <c r="AN34" s="93"/>
      <c r="AO34" s="93"/>
      <c r="AP34" s="93"/>
      <c r="AQ34" s="93"/>
      <c r="AR34" s="93"/>
      <c r="AS34" s="79"/>
      <c r="AT34" s="80"/>
      <c r="AV34" s="93"/>
      <c r="AW34" s="93"/>
      <c r="AX34" s="93"/>
      <c r="AY34" s="93"/>
      <c r="AZ34" s="93"/>
      <c r="BA34" s="93"/>
      <c r="BB34" s="79"/>
      <c r="BC34" s="80"/>
      <c r="BE34" s="93"/>
      <c r="BF34" s="93"/>
      <c r="BP34" s="93"/>
      <c r="BQ34" s="93"/>
    </row>
    <row r="35" spans="1:69" s="78" customFormat="1" ht="18" customHeight="1">
      <c r="A35" s="154" t="s">
        <v>34</v>
      </c>
      <c r="B35" s="155"/>
      <c r="C35" s="100">
        <v>400</v>
      </c>
      <c r="D35" s="74">
        <v>22</v>
      </c>
      <c r="E35" s="75">
        <v>21.1</v>
      </c>
      <c r="F35" s="76"/>
      <c r="G35" s="77"/>
      <c r="H35" s="156" t="s">
        <v>9</v>
      </c>
      <c r="I35" s="157"/>
      <c r="J35" s="157"/>
      <c r="K35" s="157"/>
      <c r="L35" s="158"/>
      <c r="M35" s="128">
        <v>200</v>
      </c>
      <c r="N35" s="129">
        <v>24.4</v>
      </c>
      <c r="O35" s="130">
        <v>23.2</v>
      </c>
      <c r="AJ35" s="80"/>
      <c r="AK35" s="80"/>
      <c r="AL35" s="93"/>
      <c r="AM35" s="93"/>
      <c r="AN35" s="93"/>
      <c r="AO35" s="93"/>
      <c r="AP35" s="93"/>
      <c r="AQ35" s="93"/>
      <c r="AR35" s="93"/>
      <c r="AS35" s="79"/>
      <c r="AT35" s="80"/>
      <c r="AV35" s="93"/>
      <c r="AW35" s="93"/>
      <c r="AX35" s="93"/>
      <c r="AY35" s="93"/>
      <c r="AZ35" s="93"/>
      <c r="BA35" s="93"/>
      <c r="BB35" s="79"/>
      <c r="BC35" s="80"/>
      <c r="BE35" s="93"/>
      <c r="BF35" s="93"/>
      <c r="BP35" s="93"/>
      <c r="BQ35" s="93"/>
    </row>
    <row r="36" spans="1:69" s="78" customFormat="1" ht="18" customHeight="1">
      <c r="A36" s="159" t="s">
        <v>35</v>
      </c>
      <c r="B36" s="160"/>
      <c r="C36" s="101">
        <v>400</v>
      </c>
      <c r="D36" s="79">
        <v>22</v>
      </c>
      <c r="E36" s="80">
        <v>21.1</v>
      </c>
      <c r="F36" s="81"/>
      <c r="G36" s="77"/>
      <c r="H36" s="159" t="s">
        <v>6</v>
      </c>
      <c r="I36" s="160"/>
      <c r="J36" s="160"/>
      <c r="K36" s="160"/>
      <c r="L36" s="160"/>
      <c r="M36" s="101">
        <v>100</v>
      </c>
      <c r="N36" s="79">
        <v>38.5</v>
      </c>
      <c r="O36" s="80">
        <v>36.7</v>
      </c>
      <c r="AJ36" s="80"/>
      <c r="AK36" s="80"/>
      <c r="AL36" s="93"/>
      <c r="AM36" s="93"/>
      <c r="AN36" s="93"/>
      <c r="AO36" s="93"/>
      <c r="AP36" s="93"/>
      <c r="AQ36" s="93"/>
      <c r="AR36" s="93"/>
      <c r="AS36" s="79"/>
      <c r="AT36" s="80"/>
      <c r="AV36" s="93"/>
      <c r="AW36" s="93"/>
      <c r="AX36" s="93"/>
      <c r="AY36" s="93"/>
      <c r="AZ36" s="93"/>
      <c r="BA36" s="93"/>
      <c r="BB36" s="79"/>
      <c r="BC36" s="80"/>
      <c r="BE36" s="93"/>
      <c r="BF36" s="93"/>
      <c r="BP36" s="93"/>
      <c r="BQ36" s="93"/>
    </row>
    <row r="37" spans="1:69" s="78" customFormat="1" ht="18" customHeight="1">
      <c r="A37" s="159" t="s">
        <v>4</v>
      </c>
      <c r="B37" s="160"/>
      <c r="C37" s="101">
        <v>200</v>
      </c>
      <c r="D37" s="79">
        <v>22.7</v>
      </c>
      <c r="E37" s="80">
        <v>21.6</v>
      </c>
      <c r="F37" s="81"/>
      <c r="G37" s="77"/>
      <c r="H37" s="159" t="s">
        <v>7</v>
      </c>
      <c r="I37" s="160"/>
      <c r="J37" s="160"/>
      <c r="K37" s="160"/>
      <c r="L37" s="160"/>
      <c r="M37" s="98">
        <v>100</v>
      </c>
      <c r="N37" s="79">
        <v>44</v>
      </c>
      <c r="O37" s="80">
        <v>41.9</v>
      </c>
      <c r="AJ37" s="80"/>
      <c r="AK37" s="80"/>
      <c r="AL37" s="93"/>
      <c r="AM37" s="93"/>
      <c r="AN37" s="93"/>
      <c r="AO37" s="93"/>
      <c r="AP37" s="93"/>
      <c r="AQ37" s="93"/>
      <c r="AR37" s="93"/>
      <c r="AS37" s="79"/>
      <c r="AT37" s="80"/>
      <c r="AV37" s="93"/>
      <c r="AW37" s="93"/>
      <c r="AX37" s="93"/>
      <c r="AY37" s="93"/>
      <c r="AZ37" s="93"/>
      <c r="BA37" s="93"/>
      <c r="BB37" s="79"/>
      <c r="BC37" s="80"/>
      <c r="BE37" s="93"/>
      <c r="BF37" s="93"/>
      <c r="BP37" s="93"/>
      <c r="BQ37" s="93"/>
    </row>
    <row r="38" spans="1:69" s="78" customFormat="1" ht="18" customHeight="1">
      <c r="A38" s="159" t="s">
        <v>36</v>
      </c>
      <c r="B38" s="160"/>
      <c r="C38" s="101">
        <v>400</v>
      </c>
      <c r="D38" s="79">
        <v>23.2</v>
      </c>
      <c r="E38" s="80">
        <v>22.1</v>
      </c>
      <c r="F38" s="81"/>
      <c r="G38" s="77"/>
      <c r="H38" s="159" t="s">
        <v>39</v>
      </c>
      <c r="I38" s="160"/>
      <c r="J38" s="160"/>
      <c r="K38" s="160"/>
      <c r="L38" s="160"/>
      <c r="M38" s="98">
        <v>100</v>
      </c>
      <c r="N38" s="79">
        <v>66.3</v>
      </c>
      <c r="O38" s="80">
        <v>63.1</v>
      </c>
      <c r="AJ38" s="80"/>
      <c r="AK38" s="80"/>
      <c r="AL38" s="93"/>
      <c r="AM38" s="93"/>
      <c r="AN38" s="93"/>
      <c r="AO38" s="93"/>
      <c r="AP38" s="93"/>
      <c r="AQ38" s="93"/>
      <c r="AR38" s="93"/>
      <c r="AS38" s="79"/>
      <c r="AT38" s="80"/>
      <c r="AV38" s="93"/>
      <c r="AW38" s="93"/>
      <c r="AX38" s="93"/>
      <c r="AY38" s="93"/>
      <c r="AZ38" s="93"/>
      <c r="BA38" s="93"/>
      <c r="BB38" s="79"/>
      <c r="BC38" s="80"/>
      <c r="BE38" s="93"/>
      <c r="BF38" s="93"/>
      <c r="BP38" s="93"/>
      <c r="BQ38" s="93"/>
    </row>
    <row r="39" spans="1:69" s="78" customFormat="1" ht="18" customHeight="1">
      <c r="A39" s="159" t="s">
        <v>43</v>
      </c>
      <c r="B39" s="160"/>
      <c r="C39" s="101">
        <v>400</v>
      </c>
      <c r="D39" s="79">
        <v>23.2</v>
      </c>
      <c r="E39" s="80">
        <v>22.1</v>
      </c>
      <c r="F39" s="81"/>
      <c r="G39" s="77"/>
      <c r="H39" s="159" t="s">
        <v>22</v>
      </c>
      <c r="I39" s="160"/>
      <c r="J39" s="160"/>
      <c r="K39" s="160"/>
      <c r="L39" s="160"/>
      <c r="M39" s="98">
        <v>50</v>
      </c>
      <c r="N39" s="79">
        <v>76.9</v>
      </c>
      <c r="O39" s="80">
        <v>59.2</v>
      </c>
      <c r="AJ39" s="80"/>
      <c r="AK39" s="80"/>
      <c r="AL39" s="93"/>
      <c r="AM39" s="93"/>
      <c r="AN39" s="93"/>
      <c r="AO39" s="93"/>
      <c r="AP39" s="93"/>
      <c r="AQ39" s="93"/>
      <c r="AR39" s="93"/>
      <c r="AS39" s="79"/>
      <c r="AT39" s="80"/>
      <c r="AV39" s="93"/>
      <c r="AW39" s="93"/>
      <c r="AX39" s="93"/>
      <c r="AY39" s="93"/>
      <c r="AZ39" s="93"/>
      <c r="BA39" s="93"/>
      <c r="BB39" s="79"/>
      <c r="BC39" s="80"/>
      <c r="BE39" s="93"/>
      <c r="BF39" s="93"/>
      <c r="BP39" s="93"/>
      <c r="BQ39" s="93"/>
    </row>
    <row r="40" spans="1:69" s="78" customFormat="1" ht="18" customHeight="1">
      <c r="A40" s="159" t="s">
        <v>44</v>
      </c>
      <c r="B40" s="160"/>
      <c r="C40" s="101">
        <v>400</v>
      </c>
      <c r="D40" s="79">
        <v>27.1</v>
      </c>
      <c r="E40" s="80">
        <v>22.7</v>
      </c>
      <c r="F40" s="81"/>
      <c r="G40" s="77"/>
      <c r="H40" s="159" t="s">
        <v>8</v>
      </c>
      <c r="I40" s="160"/>
      <c r="J40" s="160"/>
      <c r="K40" s="160"/>
      <c r="L40" s="160"/>
      <c r="M40" s="98">
        <v>50</v>
      </c>
      <c r="N40" s="79">
        <v>76.9</v>
      </c>
      <c r="O40" s="80">
        <v>59.2</v>
      </c>
      <c r="AJ40" s="80"/>
      <c r="AK40" s="80"/>
      <c r="AL40" s="93"/>
      <c r="AM40" s="93"/>
      <c r="AN40" s="93"/>
      <c r="AO40" s="93"/>
      <c r="AP40" s="93"/>
      <c r="AQ40" s="93"/>
      <c r="AR40" s="93"/>
      <c r="AS40" s="79"/>
      <c r="AT40" s="80"/>
      <c r="AV40" s="93"/>
      <c r="AW40" s="93"/>
      <c r="AX40" s="93"/>
      <c r="AY40" s="93"/>
      <c r="AZ40" s="93"/>
      <c r="BA40" s="93"/>
      <c r="BB40" s="79"/>
      <c r="BC40" s="80"/>
      <c r="BE40" s="93"/>
      <c r="BF40" s="93"/>
      <c r="BP40" s="93"/>
      <c r="BQ40" s="93"/>
    </row>
    <row r="41" spans="1:69" s="78" customFormat="1" ht="18" customHeight="1">
      <c r="A41" s="159" t="s">
        <v>21</v>
      </c>
      <c r="B41" s="160"/>
      <c r="C41" s="101">
        <v>200</v>
      </c>
      <c r="D41" s="79">
        <v>24.4</v>
      </c>
      <c r="E41" s="80">
        <v>23.1</v>
      </c>
      <c r="F41" s="81"/>
      <c r="G41" s="77"/>
      <c r="H41" s="159" t="s">
        <v>40</v>
      </c>
      <c r="I41" s="160"/>
      <c r="J41" s="160"/>
      <c r="K41" s="160"/>
      <c r="L41" s="160"/>
      <c r="M41" s="98">
        <v>25</v>
      </c>
      <c r="N41" s="79">
        <v>131</v>
      </c>
      <c r="O41" s="80">
        <v>124.6</v>
      </c>
      <c r="AJ41" s="114"/>
      <c r="AK41" s="114"/>
      <c r="AL41" s="93"/>
      <c r="AM41" s="93"/>
      <c r="AN41" s="93"/>
      <c r="AO41" s="93"/>
      <c r="AP41" s="93"/>
      <c r="AQ41" s="93"/>
      <c r="AR41" s="93"/>
      <c r="AS41" s="113"/>
      <c r="AT41" s="114"/>
      <c r="AV41" s="93"/>
      <c r="AW41" s="93"/>
      <c r="AX41" s="93"/>
      <c r="AY41" s="93"/>
      <c r="AZ41" s="93"/>
      <c r="BA41" s="93"/>
      <c r="BB41" s="113"/>
      <c r="BC41" s="114"/>
      <c r="BE41" s="93"/>
      <c r="BF41" s="93"/>
      <c r="BP41" s="93"/>
      <c r="BQ41" s="93"/>
    </row>
    <row r="42" spans="1:69" s="78" customFormat="1" ht="18.75" customHeight="1" thickBot="1">
      <c r="A42" s="145" t="s">
        <v>5</v>
      </c>
      <c r="B42" s="146"/>
      <c r="C42" s="102">
        <v>200</v>
      </c>
      <c r="D42" s="83">
        <v>24.4</v>
      </c>
      <c r="E42" s="84">
        <v>23.2</v>
      </c>
      <c r="F42" s="81"/>
      <c r="G42" s="77"/>
      <c r="H42" s="145" t="s">
        <v>41</v>
      </c>
      <c r="I42" s="146"/>
      <c r="J42" s="146"/>
      <c r="K42" s="146"/>
      <c r="L42" s="146"/>
      <c r="M42" s="99">
        <v>15</v>
      </c>
      <c r="N42" s="83">
        <v>267</v>
      </c>
      <c r="O42" s="84">
        <v>254</v>
      </c>
      <c r="AJ42" s="131"/>
      <c r="AK42" s="131"/>
      <c r="AL42" s="93"/>
      <c r="AM42" s="93"/>
      <c r="AN42" s="93"/>
      <c r="AO42" s="93"/>
      <c r="AP42" s="93"/>
      <c r="AQ42" s="93"/>
      <c r="AR42" s="93"/>
      <c r="AS42" s="131"/>
      <c r="AT42" s="131"/>
      <c r="AV42" s="93"/>
      <c r="AW42" s="93"/>
      <c r="AX42" s="93"/>
      <c r="AY42" s="93"/>
      <c r="AZ42" s="93"/>
      <c r="BA42" s="93"/>
      <c r="BB42" s="131"/>
      <c r="BC42" s="131"/>
      <c r="BE42" s="93"/>
      <c r="BF42" s="93"/>
      <c r="BP42" s="93"/>
      <c r="BQ42" s="93"/>
    </row>
    <row r="43" spans="1:69" s="68" customFormat="1" ht="19.5" customHeight="1">
      <c r="A43" s="14"/>
      <c r="B43" s="14"/>
      <c r="C43" s="14"/>
      <c r="D43" s="60"/>
      <c r="E43" s="60"/>
      <c r="F43" s="61"/>
      <c r="G43" s="61"/>
      <c r="H43" s="61"/>
      <c r="I43" s="67"/>
      <c r="J43" s="54"/>
      <c r="K43" s="54"/>
      <c r="L43" s="54"/>
      <c r="M43" s="54"/>
      <c r="N43" s="64"/>
      <c r="O43" s="64"/>
      <c r="AQ43" s="95"/>
      <c r="AR43" s="95"/>
      <c r="AZ43" s="95"/>
      <c r="BA43" s="95"/>
      <c r="BP43" s="95"/>
      <c r="BQ43" s="95"/>
    </row>
    <row r="44" spans="1:69" s="78" customFormat="1" ht="18" customHeight="1">
      <c r="A44" s="152" t="s">
        <v>14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78"/>
      <c r="Q44" s="178"/>
      <c r="R44" s="178"/>
      <c r="S44" s="178"/>
      <c r="T44" s="178"/>
      <c r="U44" s="132"/>
      <c r="V44" s="131"/>
      <c r="W44" s="131"/>
      <c r="AJ44" s="131"/>
      <c r="AK44" s="131"/>
      <c r="AL44" s="93"/>
      <c r="AM44" s="93"/>
      <c r="AN44" s="93"/>
      <c r="AO44" s="93"/>
      <c r="AP44" s="93"/>
      <c r="AQ44" s="93"/>
      <c r="AR44" s="93"/>
      <c r="AS44" s="131"/>
      <c r="AT44" s="131"/>
      <c r="AV44" s="93"/>
      <c r="AW44" s="93"/>
      <c r="AX44" s="93"/>
      <c r="AY44" s="93"/>
      <c r="AZ44" s="93"/>
      <c r="BA44" s="93"/>
      <c r="BB44" s="131"/>
      <c r="BC44" s="131"/>
      <c r="BE44" s="93"/>
      <c r="BF44" s="93"/>
      <c r="BP44" s="93"/>
      <c r="BQ44" s="93"/>
    </row>
    <row r="45" s="14" customFormat="1" ht="6" customHeight="1" thickBot="1"/>
    <row r="46" spans="1:69" s="78" customFormat="1" ht="25.5" customHeight="1" thickBot="1">
      <c r="A46" s="103" t="s">
        <v>15</v>
      </c>
      <c r="B46" s="97" t="s">
        <v>24</v>
      </c>
      <c r="C46" s="97" t="s">
        <v>25</v>
      </c>
      <c r="D46" s="111" t="s">
        <v>29</v>
      </c>
      <c r="E46" s="112" t="s">
        <v>30</v>
      </c>
      <c r="F46" s="82"/>
      <c r="G46" s="62"/>
      <c r="H46" s="179" t="s">
        <v>15</v>
      </c>
      <c r="I46" s="180"/>
      <c r="J46" s="180"/>
      <c r="K46" s="181"/>
      <c r="L46" s="97" t="s">
        <v>24</v>
      </c>
      <c r="M46" s="97" t="s">
        <v>25</v>
      </c>
      <c r="N46" s="111" t="s">
        <v>29</v>
      </c>
      <c r="O46" s="112" t="s">
        <v>30</v>
      </c>
      <c r="AJ46" s="131"/>
      <c r="AK46" s="131"/>
      <c r="AL46" s="93"/>
      <c r="AM46" s="93"/>
      <c r="AN46" s="93"/>
      <c r="AO46" s="93"/>
      <c r="AP46" s="93"/>
      <c r="AQ46" s="93"/>
      <c r="AR46" s="93"/>
      <c r="AS46" s="131"/>
      <c r="AT46" s="131"/>
      <c r="AV46" s="93"/>
      <c r="AW46" s="93"/>
      <c r="AX46" s="93"/>
      <c r="AY46" s="93"/>
      <c r="AZ46" s="93"/>
      <c r="BA46" s="93"/>
      <c r="BB46" s="131"/>
      <c r="BC46" s="131"/>
      <c r="BE46" s="93"/>
      <c r="BF46" s="93"/>
      <c r="BP46" s="93"/>
      <c r="BQ46" s="93"/>
    </row>
    <row r="47" spans="1:69" s="78" customFormat="1" ht="18" customHeight="1">
      <c r="A47" s="116" t="s">
        <v>16</v>
      </c>
      <c r="B47" s="100">
        <v>0.14</v>
      </c>
      <c r="C47" s="100">
        <v>80</v>
      </c>
      <c r="D47" s="74">
        <v>35.8</v>
      </c>
      <c r="E47" s="75">
        <v>34.1</v>
      </c>
      <c r="F47" s="115"/>
      <c r="G47" s="86"/>
      <c r="H47" s="147" t="s">
        <v>18</v>
      </c>
      <c r="I47" s="148"/>
      <c r="J47" s="148"/>
      <c r="K47" s="148"/>
      <c r="L47" s="100">
        <v>0.36</v>
      </c>
      <c r="M47" s="100">
        <v>40</v>
      </c>
      <c r="N47" s="74">
        <v>75.8</v>
      </c>
      <c r="O47" s="75">
        <v>72.1</v>
      </c>
      <c r="P47" s="126"/>
      <c r="AJ47" s="133"/>
      <c r="AK47" s="133"/>
      <c r="AL47" s="93"/>
      <c r="AM47" s="93"/>
      <c r="AN47" s="93"/>
      <c r="AO47" s="93"/>
      <c r="AP47" s="93"/>
      <c r="AQ47" s="93"/>
      <c r="AR47" s="93"/>
      <c r="AS47" s="134"/>
      <c r="AT47" s="133"/>
      <c r="AV47" s="93"/>
      <c r="AW47" s="93"/>
      <c r="AX47" s="93"/>
      <c r="AY47" s="93"/>
      <c r="AZ47" s="93"/>
      <c r="BA47" s="93"/>
      <c r="BB47" s="134"/>
      <c r="BC47" s="133"/>
      <c r="BE47" s="93"/>
      <c r="BF47" s="93"/>
      <c r="BP47" s="93"/>
      <c r="BQ47" s="93"/>
    </row>
    <row r="48" spans="1:69" s="104" customFormat="1" ht="17.25" customHeight="1" thickBot="1">
      <c r="A48" s="118" t="s">
        <v>17</v>
      </c>
      <c r="B48" s="102">
        <v>0.17</v>
      </c>
      <c r="C48" s="102">
        <v>80</v>
      </c>
      <c r="D48" s="83">
        <v>38</v>
      </c>
      <c r="E48" s="84">
        <v>36.1</v>
      </c>
      <c r="F48" s="117"/>
      <c r="G48" s="86"/>
      <c r="H48" s="149" t="s">
        <v>19</v>
      </c>
      <c r="I48" s="150"/>
      <c r="J48" s="150"/>
      <c r="K48" s="150"/>
      <c r="L48" s="102">
        <v>0.58</v>
      </c>
      <c r="M48" s="102">
        <v>20</v>
      </c>
      <c r="N48" s="83">
        <v>104.1</v>
      </c>
      <c r="O48" s="84">
        <v>99.1</v>
      </c>
      <c r="AQ48" s="105"/>
      <c r="AR48" s="105"/>
      <c r="AZ48" s="105"/>
      <c r="BA48" s="105"/>
      <c r="BP48" s="105"/>
      <c r="BQ48" s="105"/>
    </row>
    <row r="49" spans="1:69" s="68" customFormat="1" ht="19.5" customHeight="1">
      <c r="A49" s="14"/>
      <c r="B49" s="14"/>
      <c r="C49" s="14"/>
      <c r="D49" s="60"/>
      <c r="E49" s="60"/>
      <c r="F49" s="61"/>
      <c r="G49" s="61"/>
      <c r="H49" s="61"/>
      <c r="I49" s="67"/>
      <c r="J49" s="54"/>
      <c r="K49" s="54"/>
      <c r="L49" s="54"/>
      <c r="M49" s="54"/>
      <c r="N49" s="64"/>
      <c r="O49" s="64"/>
      <c r="AQ49" s="95"/>
      <c r="AR49" s="95"/>
      <c r="AZ49" s="95"/>
      <c r="BA49" s="95"/>
      <c r="BP49" s="95"/>
      <c r="BQ49" s="95"/>
    </row>
    <row r="50" spans="1:69" s="106" customFormat="1" ht="17.25" customHeight="1">
      <c r="A50" s="186" t="s">
        <v>45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1"/>
      <c r="W50" s="107"/>
      <c r="X50" s="107"/>
      <c r="AL50" s="107"/>
      <c r="AM50" s="107"/>
      <c r="AN50" s="107"/>
      <c r="AQ50" s="107"/>
      <c r="AR50" s="107"/>
      <c r="AZ50" s="107"/>
      <c r="BA50" s="107"/>
      <c r="BP50" s="107"/>
      <c r="BQ50" s="107"/>
    </row>
    <row r="51" spans="4:69" s="13" customFormat="1" ht="4.5" customHeight="1" thickBot="1">
      <c r="D51" s="32"/>
      <c r="E51" s="32"/>
      <c r="F51" s="30"/>
      <c r="G51" s="30"/>
      <c r="H51" s="31"/>
      <c r="I51" s="32"/>
      <c r="J51" s="35"/>
      <c r="P51" s="11"/>
      <c r="W51" s="57"/>
      <c r="X51" s="57"/>
      <c r="AL51" s="57"/>
      <c r="AM51" s="57"/>
      <c r="AN51" s="57"/>
      <c r="AQ51" s="57"/>
      <c r="AR51" s="57"/>
      <c r="AZ51" s="57"/>
      <c r="BA51" s="57"/>
      <c r="BP51" s="57"/>
      <c r="BQ51" s="57"/>
    </row>
    <row r="52" spans="1:69" s="13" customFormat="1" ht="32.25" customHeight="1" thickBot="1">
      <c r="A52" s="182" t="s">
        <v>46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35" t="s">
        <v>24</v>
      </c>
      <c r="M52" s="135" t="s">
        <v>25</v>
      </c>
      <c r="N52" s="136" t="s">
        <v>29</v>
      </c>
      <c r="O52" s="136" t="s">
        <v>30</v>
      </c>
      <c r="P52" s="11"/>
      <c r="W52" s="57"/>
      <c r="X52" s="57"/>
      <c r="AL52" s="57"/>
      <c r="AM52" s="57"/>
      <c r="AN52" s="57"/>
      <c r="AQ52" s="57"/>
      <c r="AR52" s="57"/>
      <c r="AZ52" s="57"/>
      <c r="BA52" s="57"/>
      <c r="BP52" s="57"/>
      <c r="BQ52" s="57"/>
    </row>
    <row r="53" spans="1:69" s="13" customFormat="1" ht="27.75" customHeight="1" thickBot="1">
      <c r="A53" s="183" t="s">
        <v>23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5"/>
      <c r="L53" s="137">
        <v>0.11</v>
      </c>
      <c r="M53" s="137">
        <v>80</v>
      </c>
      <c r="N53" s="138">
        <v>46.5</v>
      </c>
      <c r="O53" s="138">
        <v>44.2</v>
      </c>
      <c r="P53" s="50"/>
      <c r="Q53" s="50"/>
      <c r="R53" s="57"/>
      <c r="S53" s="57">
        <v>25.47</v>
      </c>
      <c r="T53" s="57">
        <v>24.26</v>
      </c>
      <c r="U53" s="57"/>
      <c r="V53" s="57">
        <v>31.35</v>
      </c>
      <c r="W53" s="57"/>
      <c r="X53" s="57"/>
      <c r="Y53" s="57"/>
      <c r="Z53" s="57"/>
      <c r="AA53" s="57">
        <v>29.86</v>
      </c>
      <c r="AC53" s="56">
        <v>26.1</v>
      </c>
      <c r="AD53" s="56">
        <v>30.1</v>
      </c>
      <c r="AE53" s="56">
        <v>27.41</v>
      </c>
      <c r="AG53" s="56">
        <v>31.61</v>
      </c>
      <c r="AL53" s="57"/>
      <c r="AM53" s="57"/>
      <c r="AN53" s="57"/>
      <c r="AQ53" s="57"/>
      <c r="AR53" s="57"/>
      <c r="AZ53" s="57"/>
      <c r="BA53" s="57"/>
      <c r="BP53" s="57"/>
      <c r="BQ53" s="57"/>
    </row>
    <row r="54" spans="1:69" s="70" customFormat="1" ht="19.5" customHeight="1">
      <c r="A54" s="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72"/>
      <c r="Q54" s="72"/>
      <c r="R54" s="73"/>
      <c r="S54" s="73">
        <v>25.47</v>
      </c>
      <c r="T54" s="73">
        <v>24.26</v>
      </c>
      <c r="U54" s="73"/>
      <c r="V54" s="73">
        <v>31.35</v>
      </c>
      <c r="W54" s="73"/>
      <c r="X54" s="73"/>
      <c r="Y54" s="73"/>
      <c r="Z54" s="73"/>
      <c r="AA54" s="73">
        <v>29.86</v>
      </c>
      <c r="AC54" s="71">
        <v>26.1</v>
      </c>
      <c r="AD54" s="71">
        <v>30.1</v>
      </c>
      <c r="AE54" s="71">
        <v>27.41</v>
      </c>
      <c r="AG54" s="71">
        <v>31.61</v>
      </c>
      <c r="AL54" s="73">
        <v>22.53</v>
      </c>
      <c r="AM54" s="73"/>
      <c r="AN54" s="73">
        <v>28.58</v>
      </c>
      <c r="AQ54" s="73"/>
      <c r="AR54" s="73"/>
      <c r="AS54" s="73">
        <v>32</v>
      </c>
      <c r="AT54" s="73">
        <v>30.5</v>
      </c>
      <c r="AV54" s="73">
        <v>59.5</v>
      </c>
      <c r="AW54" s="73">
        <v>56.9</v>
      </c>
      <c r="AZ54" s="73"/>
      <c r="BA54" s="73"/>
      <c r="BP54" s="73">
        <v>46.24</v>
      </c>
      <c r="BQ54" s="73">
        <v>86.06</v>
      </c>
    </row>
    <row r="55" spans="1:77" s="13" customFormat="1" ht="12.75" customHeight="1">
      <c r="A55" s="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66"/>
      <c r="X55" s="18"/>
      <c r="Y55" s="52"/>
      <c r="Z55" s="51"/>
      <c r="AQ55" s="57"/>
      <c r="AR55" s="57"/>
      <c r="AZ55" s="57"/>
      <c r="BA55" s="57"/>
      <c r="BP55" s="57"/>
      <c r="BQ55" s="57"/>
      <c r="BS55" s="119"/>
      <c r="BT55" s="120"/>
      <c r="BU55" s="121"/>
      <c r="BV55" s="72"/>
      <c r="BW55" s="72"/>
      <c r="BX55" s="123"/>
      <c r="BY55" s="124"/>
    </row>
    <row r="56" spans="1:77" s="13" customFormat="1" ht="12.75" customHeight="1">
      <c r="A56" s="25" t="s">
        <v>26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66"/>
      <c r="X56" s="18"/>
      <c r="Y56" s="52"/>
      <c r="Z56" s="51"/>
      <c r="AQ56" s="57"/>
      <c r="AR56" s="57"/>
      <c r="AZ56" s="57"/>
      <c r="BA56" s="57"/>
      <c r="BP56" s="57"/>
      <c r="BQ56" s="57"/>
      <c r="BS56" s="119"/>
      <c r="BT56" s="120"/>
      <c r="BU56" s="121"/>
      <c r="BV56" s="72"/>
      <c r="BW56" s="72"/>
      <c r="BX56" s="123"/>
      <c r="BY56" s="124"/>
    </row>
    <row r="57" spans="1:77" s="13" customFormat="1" ht="14.25" customHeight="1">
      <c r="A57" s="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66"/>
      <c r="X57" s="18"/>
      <c r="Y57" s="52"/>
      <c r="Z57" s="51"/>
      <c r="AQ57" s="57"/>
      <c r="AR57" s="57"/>
      <c r="AZ57" s="57"/>
      <c r="BA57" s="57"/>
      <c r="BP57" s="57"/>
      <c r="BQ57" s="57"/>
      <c r="BS57" s="119"/>
      <c r="BT57" s="120"/>
      <c r="BU57" s="121"/>
      <c r="BV57" s="72"/>
      <c r="BW57" s="72"/>
      <c r="BX57" s="123"/>
      <c r="BY57" s="124"/>
    </row>
    <row r="58" spans="1:77" s="13" customFormat="1" ht="11.25" customHeight="1" thickBo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66"/>
      <c r="X58" s="18"/>
      <c r="Y58" s="52">
        <v>21.3</v>
      </c>
      <c r="Z58" s="51">
        <v>24.16</v>
      </c>
      <c r="AQ58" s="57"/>
      <c r="AR58" s="57"/>
      <c r="AZ58" s="57"/>
      <c r="BA58" s="57"/>
      <c r="BP58" s="57"/>
      <c r="BQ58" s="57"/>
      <c r="BS58" s="119"/>
      <c r="BT58" s="120"/>
      <c r="BU58" s="121"/>
      <c r="BV58" s="72"/>
      <c r="BW58" s="72"/>
      <c r="BX58" s="123"/>
      <c r="BY58" s="124"/>
    </row>
    <row r="59" spans="2:77" s="13" customFormat="1" ht="12" customHeight="1">
      <c r="B59" s="25"/>
      <c r="C59" s="25"/>
      <c r="D59" s="25"/>
      <c r="F59" s="26"/>
      <c r="G59" s="26"/>
      <c r="H59" s="11"/>
      <c r="I59" s="6"/>
      <c r="J59" s="42"/>
      <c r="K59" s="65"/>
      <c r="L59" s="65"/>
      <c r="M59" s="65"/>
      <c r="N59" s="65"/>
      <c r="O59" s="65"/>
      <c r="P59" s="45"/>
      <c r="X59" s="18"/>
      <c r="Y59" s="52"/>
      <c r="Z59" s="51"/>
      <c r="AQ59" s="57"/>
      <c r="AR59" s="57"/>
      <c r="AZ59" s="57"/>
      <c r="BA59" s="57"/>
      <c r="BP59" s="57"/>
      <c r="BQ59" s="57"/>
      <c r="BS59" s="119"/>
      <c r="BT59" s="120"/>
      <c r="BU59" s="121"/>
      <c r="BV59" s="72"/>
      <c r="BW59" s="72"/>
      <c r="BX59" s="123"/>
      <c r="BY59" s="124"/>
    </row>
    <row r="60" spans="4:75" s="13" customFormat="1" ht="12" customHeight="1" thickBot="1">
      <c r="D60" s="6"/>
      <c r="E60" s="6"/>
      <c r="F60" s="15"/>
      <c r="G60" s="15"/>
      <c r="H60" s="11"/>
      <c r="I60" s="6"/>
      <c r="J60" s="43"/>
      <c r="K60" s="45"/>
      <c r="L60" s="45"/>
      <c r="M60" s="45"/>
      <c r="N60" s="45"/>
      <c r="O60" s="45"/>
      <c r="P60" s="55"/>
      <c r="X60" s="9"/>
      <c r="Y60" s="52">
        <v>22.76</v>
      </c>
      <c r="Z60" s="51">
        <v>29.12</v>
      </c>
      <c r="AQ60" s="57"/>
      <c r="AR60" s="57"/>
      <c r="AZ60" s="57"/>
      <c r="BA60" s="57"/>
      <c r="BP60" s="57"/>
      <c r="BQ60" s="57"/>
      <c r="BS60" s="70"/>
      <c r="BT60" s="70"/>
      <c r="BU60" s="70"/>
      <c r="BV60" s="70"/>
      <c r="BW60" s="70"/>
    </row>
    <row r="61" spans="4:75" s="13" customFormat="1" ht="12" customHeight="1">
      <c r="D61" s="23"/>
      <c r="E61" s="23"/>
      <c r="F61" s="24"/>
      <c r="G61" s="24"/>
      <c r="H61" s="1"/>
      <c r="I61" s="1"/>
      <c r="J61" s="44"/>
      <c r="K61" s="49"/>
      <c r="L61" s="49"/>
      <c r="M61" s="49"/>
      <c r="N61" s="49"/>
      <c r="O61" s="49"/>
      <c r="P61" s="11"/>
      <c r="X61" s="9"/>
      <c r="Y61" s="52">
        <v>21.97</v>
      </c>
      <c r="Z61" s="51">
        <v>26.4</v>
      </c>
      <c r="AQ61" s="57"/>
      <c r="AR61" s="57"/>
      <c r="AZ61" s="57"/>
      <c r="BA61" s="57"/>
      <c r="BP61" s="57"/>
      <c r="BQ61" s="57"/>
      <c r="BS61" s="70"/>
      <c r="BT61" s="70"/>
      <c r="BU61" s="70"/>
      <c r="BV61" s="70"/>
      <c r="BW61" s="70"/>
    </row>
    <row r="62" spans="4:75" s="13" customFormat="1" ht="12" customHeight="1">
      <c r="D62" s="37"/>
      <c r="E62" s="37"/>
      <c r="F62" s="38"/>
      <c r="G62" s="38"/>
      <c r="H62" s="39"/>
      <c r="I62" s="40"/>
      <c r="J62" s="44"/>
      <c r="K62" s="15"/>
      <c r="L62" s="15"/>
      <c r="M62" s="15"/>
      <c r="N62" s="15"/>
      <c r="O62" s="15"/>
      <c r="P62" s="11"/>
      <c r="X62" s="9"/>
      <c r="Y62" s="51">
        <v>27.15</v>
      </c>
      <c r="Z62" s="51">
        <v>31.72</v>
      </c>
      <c r="AQ62" s="57"/>
      <c r="AR62" s="57"/>
      <c r="AZ62" s="57"/>
      <c r="BA62" s="57"/>
      <c r="BP62" s="57"/>
      <c r="BQ62" s="57"/>
      <c r="BS62" s="70"/>
      <c r="BT62" s="70"/>
      <c r="BU62" s="70"/>
      <c r="BV62" s="70"/>
      <c r="BW62" s="70"/>
    </row>
    <row r="63" spans="4:75" s="13" customFormat="1" ht="12" customHeight="1">
      <c r="D63" s="37"/>
      <c r="E63" s="37"/>
      <c r="F63" s="38"/>
      <c r="G63" s="38"/>
      <c r="H63" s="39"/>
      <c r="I63" s="40"/>
      <c r="J63" s="47"/>
      <c r="K63" s="15"/>
      <c r="L63" s="15"/>
      <c r="M63" s="15"/>
      <c r="N63" s="15"/>
      <c r="O63" s="15"/>
      <c r="P63" s="10"/>
      <c r="Q63" s="46"/>
      <c r="X63" s="9"/>
      <c r="Y63" s="51"/>
      <c r="Z63" s="51"/>
      <c r="AQ63" s="57"/>
      <c r="AR63" s="57"/>
      <c r="AZ63" s="57"/>
      <c r="BA63" s="57"/>
      <c r="BP63" s="57"/>
      <c r="BQ63" s="57"/>
      <c r="BS63" s="70"/>
      <c r="BT63" s="70"/>
      <c r="BU63" s="70"/>
      <c r="BV63" s="70"/>
      <c r="BW63" s="70"/>
    </row>
    <row r="64" spans="4:75" s="13" customFormat="1" ht="12" customHeight="1">
      <c r="D64" s="37"/>
      <c r="E64" s="37"/>
      <c r="F64" s="38"/>
      <c r="G64" s="38"/>
      <c r="H64" s="39"/>
      <c r="I64" s="40"/>
      <c r="J64" s="44"/>
      <c r="K64" s="10"/>
      <c r="L64" s="10"/>
      <c r="M64" s="10"/>
      <c r="N64" s="10"/>
      <c r="O64" s="10"/>
      <c r="P64" s="10"/>
      <c r="Q64" s="46"/>
      <c r="X64" s="9"/>
      <c r="Y64" s="51"/>
      <c r="Z64" s="51"/>
      <c r="AQ64" s="57"/>
      <c r="AR64" s="57"/>
      <c r="AZ64" s="57"/>
      <c r="BA64" s="57"/>
      <c r="BP64" s="57"/>
      <c r="BQ64" s="57"/>
      <c r="BS64" s="70"/>
      <c r="BT64" s="70"/>
      <c r="BU64" s="70"/>
      <c r="BV64" s="70"/>
      <c r="BW64" s="70"/>
    </row>
    <row r="65" spans="4:75" s="13" customFormat="1" ht="12" customHeight="1">
      <c r="D65" s="19"/>
      <c r="E65" s="19"/>
      <c r="F65" s="20"/>
      <c r="G65" s="20"/>
      <c r="H65" s="21"/>
      <c r="I65" s="22"/>
      <c r="J65" s="29"/>
      <c r="K65" s="10"/>
      <c r="L65" s="10"/>
      <c r="M65" s="10"/>
      <c r="N65" s="10"/>
      <c r="O65" s="10"/>
      <c r="P65"/>
      <c r="Q65" s="48"/>
      <c r="X65" s="9"/>
      <c r="Y65" s="51"/>
      <c r="Z65" s="51"/>
      <c r="AQ65" s="57"/>
      <c r="AR65" s="57"/>
      <c r="AZ65" s="57"/>
      <c r="BA65" s="57"/>
      <c r="BP65" s="57"/>
      <c r="BQ65" s="57"/>
      <c r="BS65" s="70"/>
      <c r="BT65" s="70"/>
      <c r="BU65" s="70"/>
      <c r="BV65" s="70"/>
      <c r="BW65" s="70"/>
    </row>
    <row r="66" spans="4:75" s="13" customFormat="1" ht="12" customHeight="1">
      <c r="D66" s="33"/>
      <c r="E66" s="33"/>
      <c r="F66" s="34"/>
      <c r="G66" s="34"/>
      <c r="H66" s="27"/>
      <c r="I66" s="28"/>
      <c r="J66" s="29"/>
      <c r="K66"/>
      <c r="L66"/>
      <c r="M66"/>
      <c r="N66"/>
      <c r="O66"/>
      <c r="P66" s="11"/>
      <c r="Q66" s="45"/>
      <c r="X66" s="9"/>
      <c r="Y66" s="51"/>
      <c r="Z66" s="51"/>
      <c r="AQ66" s="57"/>
      <c r="AR66" s="57"/>
      <c r="AZ66" s="57"/>
      <c r="BA66" s="57"/>
      <c r="BP66" s="57"/>
      <c r="BQ66" s="57"/>
      <c r="BS66" s="70"/>
      <c r="BT66" s="70"/>
      <c r="BU66" s="70"/>
      <c r="BV66" s="70"/>
      <c r="BW66" s="70"/>
    </row>
    <row r="67" spans="4:75" s="13" customFormat="1" ht="12" customHeight="1">
      <c r="D67" s="33"/>
      <c r="E67" s="33"/>
      <c r="F67" s="34"/>
      <c r="G67" s="34"/>
      <c r="H67" s="36"/>
      <c r="I67" s="22"/>
      <c r="J67" s="32"/>
      <c r="K67" s="15"/>
      <c r="L67" s="15"/>
      <c r="M67" s="15"/>
      <c r="N67" s="15"/>
      <c r="O67" s="15"/>
      <c r="P67" s="11"/>
      <c r="AQ67" s="57"/>
      <c r="AR67" s="57"/>
      <c r="AZ67" s="57"/>
      <c r="BA67" s="57"/>
      <c r="BP67" s="57"/>
      <c r="BQ67" s="57"/>
      <c r="BS67" s="70"/>
      <c r="BT67" s="70"/>
      <c r="BU67" s="70"/>
      <c r="BV67" s="70"/>
      <c r="BW67" s="70"/>
    </row>
    <row r="68" spans="4:75" s="13" customFormat="1" ht="10.5" customHeight="1">
      <c r="D68" s="33"/>
      <c r="E68" s="33"/>
      <c r="F68" s="34"/>
      <c r="G68" s="34"/>
      <c r="H68" s="36"/>
      <c r="I68" s="22"/>
      <c r="J68" s="8"/>
      <c r="K68" s="15"/>
      <c r="L68" s="15"/>
      <c r="M68" s="15"/>
      <c r="N68" s="15"/>
      <c r="O68" s="15"/>
      <c r="P68" s="11"/>
      <c r="AQ68" s="57"/>
      <c r="AR68" s="57"/>
      <c r="AZ68" s="57"/>
      <c r="BA68" s="57"/>
      <c r="BP68" s="57"/>
      <c r="BQ68" s="57"/>
      <c r="BS68" s="70"/>
      <c r="BT68" s="70"/>
      <c r="BU68" s="70"/>
      <c r="BV68" s="70"/>
      <c r="BW68" s="70"/>
    </row>
    <row r="69" spans="4:75" s="13" customFormat="1" ht="12" customHeight="1">
      <c r="D69" s="33"/>
      <c r="E69" s="33"/>
      <c r="F69" s="34"/>
      <c r="G69" s="34"/>
      <c r="H69" s="36"/>
      <c r="I69" s="22"/>
      <c r="J69"/>
      <c r="K69" s="15"/>
      <c r="L69" s="15"/>
      <c r="M69" s="15"/>
      <c r="N69" s="15"/>
      <c r="O69" s="15"/>
      <c r="P69" s="11"/>
      <c r="R69" s="12"/>
      <c r="AQ69" s="57"/>
      <c r="AR69" s="57"/>
      <c r="AZ69" s="57"/>
      <c r="BA69" s="57"/>
      <c r="BP69" s="57"/>
      <c r="BQ69" s="57"/>
      <c r="BS69" s="70"/>
      <c r="BT69" s="70"/>
      <c r="BU69" s="70"/>
      <c r="BV69" s="70"/>
      <c r="BW69" s="70"/>
    </row>
    <row r="70" spans="4:75" s="13" customFormat="1" ht="12" customHeight="1">
      <c r="D70" s="7"/>
      <c r="E70" s="7"/>
      <c r="F70" s="3"/>
      <c r="G70" s="3"/>
      <c r="H70" s="17"/>
      <c r="I70" s="7"/>
      <c r="J70" s="10"/>
      <c r="K70" s="15"/>
      <c r="L70" s="15"/>
      <c r="M70" s="15"/>
      <c r="N70" s="15"/>
      <c r="O70" s="15"/>
      <c r="P70" s="11"/>
      <c r="R70" s="12"/>
      <c r="AQ70" s="57"/>
      <c r="AR70" s="57"/>
      <c r="AZ70" s="57"/>
      <c r="BA70" s="57"/>
      <c r="BP70" s="57"/>
      <c r="BQ70" s="57"/>
      <c r="BS70" s="70"/>
      <c r="BT70" s="70"/>
      <c r="BU70" s="70"/>
      <c r="BV70" s="70"/>
      <c r="BW70" s="70"/>
    </row>
    <row r="71" spans="4:75" s="13" customFormat="1" ht="12" customHeight="1">
      <c r="D71" s="7"/>
      <c r="E71" s="7"/>
      <c r="F71" s="3"/>
      <c r="G71" s="3"/>
      <c r="H71" s="17"/>
      <c r="I71" s="7"/>
      <c r="J71" s="10"/>
      <c r="K71" s="15"/>
      <c r="L71" s="15"/>
      <c r="M71" s="15"/>
      <c r="N71" s="15"/>
      <c r="O71" s="15"/>
      <c r="P71" s="11"/>
      <c r="R71"/>
      <c r="AQ71" s="57"/>
      <c r="AR71" s="57"/>
      <c r="AZ71" s="57"/>
      <c r="BA71" s="57"/>
      <c r="BP71" s="57"/>
      <c r="BQ71" s="57"/>
      <c r="BS71" s="70"/>
      <c r="BT71" s="70"/>
      <c r="BU71" s="70"/>
      <c r="BV71" s="70"/>
      <c r="BW71" s="70"/>
    </row>
    <row r="72" spans="4:75" s="13" customFormat="1" ht="12" customHeight="1">
      <c r="D72" s="7"/>
      <c r="E72" s="7"/>
      <c r="F72" s="3"/>
      <c r="G72" s="3"/>
      <c r="H72" s="17"/>
      <c r="I72" s="7"/>
      <c r="J72" s="10"/>
      <c r="K72" s="15"/>
      <c r="L72" s="15"/>
      <c r="M72" s="15"/>
      <c r="N72" s="15"/>
      <c r="O72" s="15"/>
      <c r="P72" s="11"/>
      <c r="AQ72" s="57"/>
      <c r="AR72" s="57"/>
      <c r="AZ72" s="57"/>
      <c r="BA72" s="57"/>
      <c r="BP72" s="57"/>
      <c r="BQ72" s="57"/>
      <c r="BS72" s="70"/>
      <c r="BT72" s="70"/>
      <c r="BU72" s="70"/>
      <c r="BV72" s="70"/>
      <c r="BW72" s="70"/>
    </row>
    <row r="73" spans="4:75" s="13" customFormat="1" ht="12" customHeight="1">
      <c r="D73" s="7"/>
      <c r="E73" s="7"/>
      <c r="F73" s="3"/>
      <c r="G73" s="3"/>
      <c r="H73" s="17"/>
      <c r="I73" s="7"/>
      <c r="J73" s="10"/>
      <c r="K73" s="15"/>
      <c r="L73" s="15"/>
      <c r="M73" s="15"/>
      <c r="N73" s="15"/>
      <c r="O73" s="15"/>
      <c r="P73" s="11"/>
      <c r="AQ73" s="57"/>
      <c r="AR73" s="57"/>
      <c r="AZ73" s="57"/>
      <c r="BA73" s="57"/>
      <c r="BP73" s="57"/>
      <c r="BQ73" s="57"/>
      <c r="BS73" s="70"/>
      <c r="BT73" s="70"/>
      <c r="BU73" s="70"/>
      <c r="BV73" s="70"/>
      <c r="BW73" s="70"/>
    </row>
    <row r="74" spans="4:75" s="13" customFormat="1" ht="12" customHeight="1">
      <c r="D74" s="7"/>
      <c r="E74" s="7"/>
      <c r="F74" s="3"/>
      <c r="G74" s="3"/>
      <c r="H74" s="17"/>
      <c r="I74" s="7"/>
      <c r="J74" s="10"/>
      <c r="K74" s="15"/>
      <c r="L74" s="15"/>
      <c r="M74" s="15"/>
      <c r="N74" s="15"/>
      <c r="O74" s="15"/>
      <c r="P74" s="11"/>
      <c r="AQ74" s="57"/>
      <c r="AR74" s="57"/>
      <c r="AZ74" s="57"/>
      <c r="BA74" s="57"/>
      <c r="BP74" s="57"/>
      <c r="BQ74" s="57"/>
      <c r="BS74" s="70"/>
      <c r="BT74" s="70"/>
      <c r="BU74" s="70"/>
      <c r="BV74" s="70"/>
      <c r="BW74" s="70"/>
    </row>
    <row r="75" spans="4:69" s="13" customFormat="1" ht="12" customHeight="1">
      <c r="D75" s="7"/>
      <c r="E75" s="7"/>
      <c r="F75" s="3"/>
      <c r="G75" s="3"/>
      <c r="H75" s="17"/>
      <c r="I75" s="7"/>
      <c r="J75" s="10"/>
      <c r="K75" s="15"/>
      <c r="L75" s="15"/>
      <c r="M75" s="15"/>
      <c r="N75" s="15"/>
      <c r="O75" s="15"/>
      <c r="P75" s="11"/>
      <c r="AQ75" s="57"/>
      <c r="AR75" s="57"/>
      <c r="AZ75" s="57"/>
      <c r="BA75" s="57"/>
      <c r="BP75" s="57"/>
      <c r="BQ75" s="57"/>
    </row>
    <row r="76" spans="4:69" s="13" customFormat="1" ht="12" customHeight="1">
      <c r="D76" s="7"/>
      <c r="E76" s="7"/>
      <c r="F76" s="3"/>
      <c r="G76" s="3"/>
      <c r="H76" s="17"/>
      <c r="I76" s="7"/>
      <c r="J76" s="10"/>
      <c r="K76" s="15"/>
      <c r="L76" s="15"/>
      <c r="M76" s="15"/>
      <c r="N76" s="15"/>
      <c r="O76" s="15"/>
      <c r="P76" s="11"/>
      <c r="AQ76" s="57"/>
      <c r="AR76" s="57"/>
      <c r="AZ76" s="57"/>
      <c r="BA76" s="57"/>
      <c r="BP76" s="57"/>
      <c r="BQ76" s="57"/>
    </row>
    <row r="77" spans="4:69" s="13" customFormat="1" ht="12" customHeight="1">
      <c r="D77" s="7"/>
      <c r="E77" s="7"/>
      <c r="F77" s="3"/>
      <c r="G77" s="3"/>
      <c r="H77" s="17"/>
      <c r="I77" s="7"/>
      <c r="J77" s="10"/>
      <c r="K77" s="15"/>
      <c r="L77" s="15"/>
      <c r="M77" s="15"/>
      <c r="N77" s="15"/>
      <c r="O77" s="15"/>
      <c r="P77" s="11"/>
      <c r="AQ77" s="57"/>
      <c r="AR77" s="57"/>
      <c r="AZ77" s="57"/>
      <c r="BA77" s="57"/>
      <c r="BP77" s="57"/>
      <c r="BQ77" s="57"/>
    </row>
    <row r="78" spans="4:69" s="13" customFormat="1" ht="12" customHeight="1">
      <c r="D78" s="7"/>
      <c r="E78" s="7"/>
      <c r="F78" s="3"/>
      <c r="G78" s="3"/>
      <c r="H78" s="17"/>
      <c r="I78" s="7"/>
      <c r="J78" s="10"/>
      <c r="K78" s="15"/>
      <c r="L78" s="15"/>
      <c r="M78" s="15"/>
      <c r="N78" s="15"/>
      <c r="O78" s="15"/>
      <c r="P78" s="11"/>
      <c r="AQ78" s="57"/>
      <c r="AR78" s="57"/>
      <c r="AZ78" s="57"/>
      <c r="BA78" s="57"/>
      <c r="BP78" s="57"/>
      <c r="BQ78" s="57"/>
    </row>
    <row r="79" spans="4:69" s="13" customFormat="1" ht="12" customHeight="1">
      <c r="D79" s="7"/>
      <c r="E79" s="7"/>
      <c r="F79" s="3"/>
      <c r="G79" s="3"/>
      <c r="H79" s="17"/>
      <c r="I79" s="7"/>
      <c r="J79" s="2"/>
      <c r="K79" s="15"/>
      <c r="L79" s="15"/>
      <c r="M79" s="15"/>
      <c r="N79" s="15"/>
      <c r="O79" s="15"/>
      <c r="P79" s="11"/>
      <c r="AQ79" s="57"/>
      <c r="AR79" s="57"/>
      <c r="AZ79" s="57"/>
      <c r="BA79" s="57"/>
      <c r="BP79" s="57"/>
      <c r="BQ79" s="57"/>
    </row>
    <row r="80" spans="4:69" s="13" customFormat="1" ht="12" customHeight="1">
      <c r="D80" s="7"/>
      <c r="E80" s="7"/>
      <c r="F80" s="3"/>
      <c r="G80" s="3"/>
      <c r="H80" s="17"/>
      <c r="I80" s="7"/>
      <c r="J80" s="4"/>
      <c r="K80" s="16"/>
      <c r="L80" s="16"/>
      <c r="M80" s="16"/>
      <c r="N80" s="16"/>
      <c r="O80" s="16"/>
      <c r="P80" s="11"/>
      <c r="AQ80" s="57"/>
      <c r="AR80" s="57"/>
      <c r="AZ80" s="57"/>
      <c r="BA80" s="57"/>
      <c r="BP80" s="57"/>
      <c r="BQ80" s="57"/>
    </row>
    <row r="81" spans="4:69" s="13" customFormat="1" ht="12" customHeight="1">
      <c r="D81" s="7"/>
      <c r="E81" s="7"/>
      <c r="F81" s="3"/>
      <c r="G81" s="3"/>
      <c r="H81" s="17"/>
      <c r="I81" s="7"/>
      <c r="J81" s="4"/>
      <c r="K81" s="16"/>
      <c r="L81" s="16"/>
      <c r="M81" s="16"/>
      <c r="N81" s="16"/>
      <c r="O81" s="16"/>
      <c r="P81" s="11"/>
      <c r="AQ81" s="57"/>
      <c r="AR81" s="57"/>
      <c r="AZ81" s="57"/>
      <c r="BA81" s="57"/>
      <c r="BP81" s="57"/>
      <c r="BQ81" s="57"/>
    </row>
    <row r="82" spans="4:69" s="13" customFormat="1" ht="12" customHeight="1">
      <c r="D82" s="7"/>
      <c r="E82" s="7"/>
      <c r="F82" s="3"/>
      <c r="G82" s="3"/>
      <c r="H82" s="17"/>
      <c r="I82" s="7"/>
      <c r="J82" s="4"/>
      <c r="K82" s="16"/>
      <c r="L82" s="16"/>
      <c r="M82" s="16"/>
      <c r="N82" s="16"/>
      <c r="O82" s="16"/>
      <c r="P82" s="11"/>
      <c r="AQ82" s="57"/>
      <c r="AR82" s="57"/>
      <c r="AZ82" s="57"/>
      <c r="BA82" s="57"/>
      <c r="BP82" s="57"/>
      <c r="BQ82" s="57"/>
    </row>
    <row r="83" spans="4:69" s="13" customFormat="1" ht="10.5" customHeight="1">
      <c r="D83" s="7"/>
      <c r="E83" s="7"/>
      <c r="F83" s="3"/>
      <c r="G83" s="3"/>
      <c r="H83" s="17"/>
      <c r="I83" s="7"/>
      <c r="J83" s="4"/>
      <c r="K83" s="16"/>
      <c r="L83" s="16"/>
      <c r="M83" s="16"/>
      <c r="N83" s="16"/>
      <c r="O83" s="16"/>
      <c r="P83" s="9"/>
      <c r="AQ83" s="57"/>
      <c r="AR83" s="57"/>
      <c r="AZ83" s="57"/>
      <c r="BA83" s="57"/>
      <c r="BP83" s="57"/>
      <c r="BQ83" s="57"/>
    </row>
    <row r="84" spans="4:69" s="13" customFormat="1" ht="12" customHeight="1">
      <c r="D84" s="7"/>
      <c r="E84" s="7"/>
      <c r="F84" s="3"/>
      <c r="G84" s="3"/>
      <c r="H84" s="17"/>
      <c r="I84" s="7"/>
      <c r="J84" s="4"/>
      <c r="K84" s="15"/>
      <c r="L84" s="15"/>
      <c r="M84" s="15"/>
      <c r="N84" s="15"/>
      <c r="O84" s="15"/>
      <c r="P84" s="7"/>
      <c r="AQ84" s="57"/>
      <c r="AR84" s="57"/>
      <c r="AZ84" s="57"/>
      <c r="BA84" s="57"/>
      <c r="BP84" s="57"/>
      <c r="BQ84" s="57"/>
    </row>
    <row r="85" spans="4:69" s="13" customFormat="1" ht="12" customHeight="1">
      <c r="D85" s="7"/>
      <c r="E85" s="7"/>
      <c r="F85" s="3"/>
      <c r="G85" s="3"/>
      <c r="H85" s="17"/>
      <c r="I85" s="7"/>
      <c r="J85" s="4"/>
      <c r="K85" s="3"/>
      <c r="L85" s="3"/>
      <c r="M85" s="3"/>
      <c r="N85" s="3"/>
      <c r="O85" s="3"/>
      <c r="P85" s="7"/>
      <c r="AQ85" s="57"/>
      <c r="AR85" s="57"/>
      <c r="AZ85" s="57"/>
      <c r="BA85" s="57"/>
      <c r="BP85" s="57"/>
      <c r="BQ85" s="57"/>
    </row>
    <row r="86" spans="4:69" s="13" customFormat="1" ht="12" customHeight="1">
      <c r="D86" s="7"/>
      <c r="E86" s="7"/>
      <c r="F86" s="3"/>
      <c r="G86" s="3"/>
      <c r="H86" s="17"/>
      <c r="I86" s="7"/>
      <c r="J86" s="4"/>
      <c r="K86" s="3"/>
      <c r="L86" s="3"/>
      <c r="M86" s="3"/>
      <c r="N86" s="3"/>
      <c r="O86" s="3"/>
      <c r="P86" s="7"/>
      <c r="AQ86" s="57"/>
      <c r="AR86" s="57"/>
      <c r="AZ86" s="57"/>
      <c r="BA86" s="57"/>
      <c r="BP86" s="57"/>
      <c r="BQ86" s="57"/>
    </row>
    <row r="87" spans="4:69" s="13" customFormat="1" ht="27" customHeight="1">
      <c r="D87" s="7"/>
      <c r="E87" s="7"/>
      <c r="F87" s="3"/>
      <c r="G87" s="3"/>
      <c r="H87" s="17"/>
      <c r="I87" s="7"/>
      <c r="J87" s="4"/>
      <c r="K87" s="3"/>
      <c r="L87" s="3"/>
      <c r="M87" s="3"/>
      <c r="N87" s="3"/>
      <c r="O87" s="3"/>
      <c r="P87" s="7"/>
      <c r="AQ87" s="57"/>
      <c r="AR87" s="57"/>
      <c r="AZ87" s="57"/>
      <c r="BA87" s="57"/>
      <c r="BP87" s="57"/>
      <c r="BQ87" s="57"/>
    </row>
    <row r="88" spans="4:69" s="13" customFormat="1" ht="15" customHeight="1">
      <c r="D88" s="7"/>
      <c r="E88" s="7"/>
      <c r="F88" s="3"/>
      <c r="G88" s="3"/>
      <c r="H88" s="17"/>
      <c r="I88" s="7"/>
      <c r="J88" s="7"/>
      <c r="K88" s="3"/>
      <c r="L88" s="3"/>
      <c r="M88" s="3"/>
      <c r="N88" s="3"/>
      <c r="O88" s="3"/>
      <c r="P88" s="7"/>
      <c r="AQ88" s="57"/>
      <c r="AR88" s="57"/>
      <c r="AZ88" s="57"/>
      <c r="BA88" s="57"/>
      <c r="BP88" s="57"/>
      <c r="BQ88" s="57"/>
    </row>
    <row r="89" spans="4:69" s="13" customFormat="1" ht="17.25" customHeight="1">
      <c r="D89" s="7"/>
      <c r="E89" s="7"/>
      <c r="F89" s="3"/>
      <c r="G89" s="3"/>
      <c r="H89" s="17"/>
      <c r="I89" s="7"/>
      <c r="J89" s="7"/>
      <c r="K89" s="3"/>
      <c r="L89" s="3"/>
      <c r="M89" s="3"/>
      <c r="N89" s="3"/>
      <c r="O89" s="3"/>
      <c r="P89" s="7"/>
      <c r="AQ89" s="57"/>
      <c r="AR89" s="57"/>
      <c r="AZ89" s="57"/>
      <c r="BA89" s="57"/>
      <c r="BP89" s="57"/>
      <c r="BQ89" s="57"/>
    </row>
    <row r="90" spans="4:69" s="13" customFormat="1" ht="12.75" customHeight="1">
      <c r="D90" s="7"/>
      <c r="E90" s="7"/>
      <c r="F90" s="3"/>
      <c r="G90" s="3"/>
      <c r="H90" s="17"/>
      <c r="I90" s="7"/>
      <c r="J90" s="7"/>
      <c r="K90" s="3"/>
      <c r="L90" s="3"/>
      <c r="M90" s="3"/>
      <c r="N90" s="3"/>
      <c r="O90" s="3"/>
      <c r="P90" s="7"/>
      <c r="AQ90" s="57"/>
      <c r="AR90" s="57"/>
      <c r="AZ90" s="57"/>
      <c r="BA90" s="57"/>
      <c r="BP90" s="57"/>
      <c r="BQ90" s="57"/>
    </row>
    <row r="91" spans="4:69" s="13" customFormat="1" ht="12" customHeight="1">
      <c r="D91" s="7"/>
      <c r="E91" s="7"/>
      <c r="F91" s="3"/>
      <c r="G91" s="3"/>
      <c r="H91" s="17"/>
      <c r="I91" s="7"/>
      <c r="J91" s="7"/>
      <c r="K91" s="3"/>
      <c r="L91" s="3"/>
      <c r="M91" s="3"/>
      <c r="N91" s="3"/>
      <c r="O91" s="3"/>
      <c r="P91" s="7"/>
      <c r="AQ91" s="57"/>
      <c r="AR91" s="57"/>
      <c r="AZ91" s="57"/>
      <c r="BA91" s="57"/>
      <c r="BP91" s="57"/>
      <c r="BQ91" s="57"/>
    </row>
    <row r="92" spans="4:69" s="13" customFormat="1" ht="12" customHeight="1">
      <c r="D92" s="7"/>
      <c r="E92" s="7"/>
      <c r="F92" s="3"/>
      <c r="G92" s="3"/>
      <c r="H92" s="17"/>
      <c r="I92" s="7"/>
      <c r="J92" s="7"/>
      <c r="K92" s="3"/>
      <c r="L92" s="3"/>
      <c r="M92" s="3"/>
      <c r="N92" s="3"/>
      <c r="O92" s="3"/>
      <c r="P92" s="7"/>
      <c r="AQ92" s="57"/>
      <c r="AR92" s="57"/>
      <c r="AZ92" s="57"/>
      <c r="BA92" s="57"/>
      <c r="BP92" s="57"/>
      <c r="BQ92" s="57"/>
    </row>
    <row r="93" spans="4:69" s="13" customFormat="1" ht="12" customHeight="1">
      <c r="D93" s="7"/>
      <c r="E93" s="7"/>
      <c r="F93" s="3"/>
      <c r="G93" s="3"/>
      <c r="H93" s="17"/>
      <c r="I93" s="7"/>
      <c r="J93" s="7"/>
      <c r="K93" s="3"/>
      <c r="L93" s="3"/>
      <c r="M93" s="3"/>
      <c r="N93" s="3"/>
      <c r="O93" s="3"/>
      <c r="P93" s="7"/>
      <c r="Q93" s="7"/>
      <c r="AQ93" s="57"/>
      <c r="AR93" s="57"/>
      <c r="AZ93" s="57"/>
      <c r="BA93" s="57"/>
      <c r="BP93" s="57"/>
      <c r="BQ93" s="57"/>
    </row>
    <row r="94" spans="4:69" s="13" customFormat="1" ht="12" customHeight="1">
      <c r="D94" s="7"/>
      <c r="E94" s="7"/>
      <c r="F94" s="3"/>
      <c r="G94" s="3"/>
      <c r="H94" s="17"/>
      <c r="I94" s="7"/>
      <c r="J94" s="7"/>
      <c r="K94" s="3"/>
      <c r="L94" s="3"/>
      <c r="M94" s="3"/>
      <c r="N94" s="3"/>
      <c r="O94" s="3"/>
      <c r="P94" s="7"/>
      <c r="Q94" s="7"/>
      <c r="AQ94" s="57"/>
      <c r="AR94" s="57"/>
      <c r="AZ94" s="57"/>
      <c r="BA94" s="57"/>
      <c r="BP94" s="57"/>
      <c r="BQ94" s="57"/>
    </row>
    <row r="95" spans="4:69" s="13" customFormat="1" ht="12" customHeight="1">
      <c r="D95" s="7"/>
      <c r="E95" s="7"/>
      <c r="F95" s="3"/>
      <c r="G95" s="3"/>
      <c r="H95" s="17"/>
      <c r="I95" s="7"/>
      <c r="J95" s="7"/>
      <c r="K95" s="3"/>
      <c r="L95" s="3"/>
      <c r="M95" s="3"/>
      <c r="N95" s="3"/>
      <c r="O95" s="3"/>
      <c r="P95" s="7"/>
      <c r="Q95" s="7"/>
      <c r="AQ95" s="57"/>
      <c r="AR95" s="57"/>
      <c r="AZ95" s="57"/>
      <c r="BA95" s="57"/>
      <c r="BP95" s="57"/>
      <c r="BQ95" s="57"/>
    </row>
    <row r="96" spans="4:69" s="13" customFormat="1" ht="12" customHeight="1">
      <c r="D96" s="7"/>
      <c r="E96" s="7"/>
      <c r="F96" s="3"/>
      <c r="G96" s="3"/>
      <c r="H96" s="17"/>
      <c r="I96" s="7"/>
      <c r="J96" s="7"/>
      <c r="K96" s="3"/>
      <c r="L96" s="3"/>
      <c r="M96" s="3"/>
      <c r="N96" s="3"/>
      <c r="O96" s="3"/>
      <c r="P96" s="7"/>
      <c r="Q96" s="7"/>
      <c r="AQ96" s="57"/>
      <c r="AR96" s="57"/>
      <c r="AZ96" s="57"/>
      <c r="BA96" s="57"/>
      <c r="BP96" s="57"/>
      <c r="BQ96" s="57"/>
    </row>
    <row r="97" spans="4:69" s="13" customFormat="1" ht="10.5" customHeight="1">
      <c r="D97" s="7"/>
      <c r="E97" s="7"/>
      <c r="F97" s="3"/>
      <c r="G97" s="3"/>
      <c r="H97" s="17"/>
      <c r="I97" s="7"/>
      <c r="J97" s="7"/>
      <c r="K97" s="3"/>
      <c r="L97" s="3"/>
      <c r="M97" s="3"/>
      <c r="N97" s="3"/>
      <c r="O97" s="3"/>
      <c r="P97" s="7"/>
      <c r="Q97" s="7"/>
      <c r="AQ97" s="57"/>
      <c r="AR97" s="57"/>
      <c r="AZ97" s="57"/>
      <c r="BA97" s="57"/>
      <c r="BP97" s="57"/>
      <c r="BQ97" s="57"/>
    </row>
    <row r="98" spans="4:69" s="13" customFormat="1" ht="10.5" customHeight="1">
      <c r="D98" s="7"/>
      <c r="E98" s="7"/>
      <c r="F98" s="3"/>
      <c r="G98" s="3"/>
      <c r="H98" s="17"/>
      <c r="I98" s="7"/>
      <c r="J98" s="7"/>
      <c r="K98" s="3"/>
      <c r="L98" s="3"/>
      <c r="M98" s="3"/>
      <c r="N98" s="3"/>
      <c r="O98" s="3"/>
      <c r="P98" s="7"/>
      <c r="Q98" s="7"/>
      <c r="V98" s="7"/>
      <c r="AQ98" s="57"/>
      <c r="AR98" s="57"/>
      <c r="AZ98" s="57"/>
      <c r="BA98" s="57"/>
      <c r="BP98" s="57"/>
      <c r="BQ98" s="57"/>
    </row>
    <row r="99" spans="4:69" s="13" customFormat="1" ht="10.5" customHeight="1">
      <c r="D99" s="7"/>
      <c r="E99" s="7"/>
      <c r="F99" s="3"/>
      <c r="G99" s="3"/>
      <c r="H99" s="17"/>
      <c r="I99" s="7"/>
      <c r="J99" s="7"/>
      <c r="K99" s="3"/>
      <c r="L99" s="3"/>
      <c r="M99" s="3"/>
      <c r="N99" s="3"/>
      <c r="O99" s="3"/>
      <c r="P99" s="7"/>
      <c r="Q99" s="7"/>
      <c r="R99" s="7"/>
      <c r="S99" s="7"/>
      <c r="T99" s="7"/>
      <c r="U99" s="7"/>
      <c r="V99" s="7"/>
      <c r="AQ99" s="57"/>
      <c r="AR99" s="57"/>
      <c r="AZ99" s="57"/>
      <c r="BA99" s="57"/>
      <c r="BP99" s="57"/>
      <c r="BQ99" s="57"/>
    </row>
    <row r="100" spans="1:75" ht="10.5" customHeight="1">
      <c r="A100" s="13"/>
      <c r="B100" s="13"/>
      <c r="C100" s="13"/>
      <c r="BS100" s="13"/>
      <c r="BT100" s="13"/>
      <c r="BU100" s="13"/>
      <c r="BV100" s="13"/>
      <c r="BW100" s="13"/>
    </row>
    <row r="101" spans="71:75" ht="10.5" customHeight="1">
      <c r="BS101" s="13"/>
      <c r="BT101" s="13"/>
      <c r="BU101" s="13"/>
      <c r="BV101" s="13"/>
      <c r="BW101" s="13"/>
    </row>
    <row r="102" spans="71:75" ht="10.5" customHeight="1">
      <c r="BS102" s="13"/>
      <c r="BT102" s="13"/>
      <c r="BU102" s="13"/>
      <c r="BV102" s="13"/>
      <c r="BW102" s="13"/>
    </row>
    <row r="103" spans="71:75" ht="10.5" customHeight="1">
      <c r="BS103" s="13"/>
      <c r="BT103" s="13"/>
      <c r="BU103" s="13"/>
      <c r="BV103" s="13"/>
      <c r="BW103" s="13"/>
    </row>
    <row r="104" spans="71:75" ht="10.5" customHeight="1">
      <c r="BS104" s="13"/>
      <c r="BT104" s="13"/>
      <c r="BU104" s="13"/>
      <c r="BV104" s="13"/>
      <c r="BW104" s="13"/>
    </row>
    <row r="105" spans="71:75" ht="10.5" customHeight="1">
      <c r="BS105" s="13"/>
      <c r="BT105" s="13"/>
      <c r="BU105" s="13"/>
      <c r="BV105" s="13"/>
      <c r="BW105" s="13"/>
    </row>
    <row r="106" spans="71:75" ht="10.5" customHeight="1">
      <c r="BS106" s="13"/>
      <c r="BT106" s="13"/>
      <c r="BU106" s="13"/>
      <c r="BV106" s="13"/>
      <c r="BW106" s="13"/>
    </row>
    <row r="107" spans="17:75" ht="10.5" customHeight="1">
      <c r="Q107" s="13"/>
      <c r="BS107" s="13"/>
      <c r="BT107" s="13"/>
      <c r="BU107" s="13"/>
      <c r="BV107" s="13"/>
      <c r="BW107" s="13"/>
    </row>
    <row r="108" spans="17:75" ht="10.5" customHeight="1">
      <c r="Q108" s="13"/>
      <c r="BS108" s="13"/>
      <c r="BT108" s="13"/>
      <c r="BU108" s="13"/>
      <c r="BV108" s="13"/>
      <c r="BW108" s="13"/>
    </row>
    <row r="109" spans="17:75" ht="10.5" customHeight="1">
      <c r="Q109" s="13"/>
      <c r="BS109" s="13"/>
      <c r="BT109" s="13"/>
      <c r="BU109" s="13"/>
      <c r="BV109" s="13"/>
      <c r="BW109" s="13"/>
    </row>
    <row r="110" spans="17:75" ht="10.5" customHeight="1">
      <c r="Q110" s="13"/>
      <c r="BS110" s="13"/>
      <c r="BT110" s="13"/>
      <c r="BU110" s="13"/>
      <c r="BV110" s="13"/>
      <c r="BW110" s="13"/>
    </row>
    <row r="111" spans="17:75" ht="10.5" customHeight="1">
      <c r="Q111" s="13"/>
      <c r="BS111" s="13"/>
      <c r="BT111" s="13"/>
      <c r="BU111" s="13"/>
      <c r="BV111" s="13"/>
      <c r="BW111" s="13"/>
    </row>
    <row r="112" spans="22:75" ht="10.5" customHeight="1">
      <c r="V112" s="13"/>
      <c r="BS112" s="13"/>
      <c r="BT112" s="13"/>
      <c r="BU112" s="13"/>
      <c r="BV112" s="13"/>
      <c r="BW112" s="13"/>
    </row>
    <row r="113" spans="18:75" ht="10.5" customHeight="1">
      <c r="R113" s="13"/>
      <c r="S113" s="13"/>
      <c r="T113" s="13"/>
      <c r="U113" s="13"/>
      <c r="V113" s="13"/>
      <c r="BS113" s="13"/>
      <c r="BT113" s="13"/>
      <c r="BU113" s="13"/>
      <c r="BV113" s="13"/>
      <c r="BW113" s="13"/>
    </row>
    <row r="114" spans="1:69" s="13" customFormat="1" ht="10.5" customHeight="1">
      <c r="A114" s="7"/>
      <c r="B114" s="7"/>
      <c r="C114" s="7"/>
      <c r="D114" s="7"/>
      <c r="E114" s="7"/>
      <c r="F114" s="3"/>
      <c r="G114" s="3"/>
      <c r="H114" s="17"/>
      <c r="I114" s="7"/>
      <c r="J114" s="7"/>
      <c r="K114" s="3"/>
      <c r="L114" s="3"/>
      <c r="M114" s="3"/>
      <c r="N114" s="3"/>
      <c r="O114" s="3"/>
      <c r="P114" s="7"/>
      <c r="Q114" s="7"/>
      <c r="AQ114" s="57"/>
      <c r="AR114" s="57"/>
      <c r="AZ114" s="57"/>
      <c r="BA114" s="57"/>
      <c r="BP114" s="57"/>
      <c r="BQ114" s="57"/>
    </row>
    <row r="115" spans="4:69" s="13" customFormat="1" ht="10.5" customHeight="1">
      <c r="D115" s="7"/>
      <c r="E115" s="7"/>
      <c r="F115" s="3"/>
      <c r="G115" s="3"/>
      <c r="H115" s="17"/>
      <c r="I115" s="7"/>
      <c r="J115" s="7"/>
      <c r="K115" s="3"/>
      <c r="L115" s="3"/>
      <c r="M115" s="3"/>
      <c r="N115" s="3"/>
      <c r="O115" s="3"/>
      <c r="P115" s="7"/>
      <c r="Q115" s="7"/>
      <c r="AQ115" s="57"/>
      <c r="AR115" s="57"/>
      <c r="AZ115" s="57"/>
      <c r="BA115" s="57"/>
      <c r="BP115" s="57"/>
      <c r="BQ115" s="57"/>
    </row>
    <row r="116" spans="4:69" s="13" customFormat="1" ht="10.5" customHeight="1">
      <c r="D116" s="7"/>
      <c r="E116" s="7"/>
      <c r="F116" s="3"/>
      <c r="G116" s="3"/>
      <c r="H116" s="17"/>
      <c r="I116" s="7"/>
      <c r="J116" s="7"/>
      <c r="K116" s="3"/>
      <c r="L116" s="3"/>
      <c r="M116" s="3"/>
      <c r="N116" s="3"/>
      <c r="O116" s="3"/>
      <c r="P116" s="7"/>
      <c r="Q116" s="7"/>
      <c r="AQ116" s="57"/>
      <c r="AR116" s="57"/>
      <c r="AZ116" s="57"/>
      <c r="BA116" s="57"/>
      <c r="BP116" s="57"/>
      <c r="BQ116" s="57"/>
    </row>
    <row r="117" spans="4:69" s="13" customFormat="1" ht="10.5" customHeight="1">
      <c r="D117" s="7"/>
      <c r="E117" s="7"/>
      <c r="F117" s="3"/>
      <c r="G117" s="3"/>
      <c r="H117" s="17"/>
      <c r="I117" s="7"/>
      <c r="J117" s="7"/>
      <c r="K117" s="3"/>
      <c r="L117" s="3"/>
      <c r="M117" s="3"/>
      <c r="N117" s="3"/>
      <c r="O117" s="3"/>
      <c r="P117" s="7"/>
      <c r="Q117" s="7"/>
      <c r="V117" s="7"/>
      <c r="AQ117" s="57"/>
      <c r="AR117" s="57"/>
      <c r="AZ117" s="57"/>
      <c r="BA117" s="57"/>
      <c r="BP117" s="57"/>
      <c r="BQ117" s="57"/>
    </row>
    <row r="118" spans="4:69" s="13" customFormat="1" ht="10.5" customHeight="1">
      <c r="D118" s="7"/>
      <c r="E118" s="7"/>
      <c r="F118" s="3"/>
      <c r="G118" s="3"/>
      <c r="H118" s="17"/>
      <c r="I118" s="7"/>
      <c r="J118" s="7"/>
      <c r="K118" s="3"/>
      <c r="L118" s="3"/>
      <c r="M118" s="3"/>
      <c r="N118" s="3"/>
      <c r="O118" s="3"/>
      <c r="P118" s="7"/>
      <c r="Q118" s="7"/>
      <c r="R118" s="7"/>
      <c r="S118" s="7"/>
      <c r="T118" s="7"/>
      <c r="U118" s="7"/>
      <c r="V118" s="7"/>
      <c r="AQ118" s="57"/>
      <c r="AR118" s="57"/>
      <c r="AZ118" s="57"/>
      <c r="BA118" s="57"/>
      <c r="BP118" s="57"/>
      <c r="BQ118" s="57"/>
    </row>
    <row r="119" spans="1:3" ht="10.5" customHeight="1">
      <c r="A119" s="13"/>
      <c r="B119" s="13"/>
      <c r="C119" s="13"/>
    </row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33" spans="71:75" ht="11.25" customHeight="1">
      <c r="BS133" s="13"/>
      <c r="BT133" s="13"/>
      <c r="BU133" s="13"/>
      <c r="BV133" s="13"/>
      <c r="BW133" s="13"/>
    </row>
    <row r="134" spans="71:75" ht="11.25" customHeight="1">
      <c r="BS134" s="13"/>
      <c r="BT134" s="13"/>
      <c r="BU134" s="13"/>
      <c r="BV134" s="13"/>
      <c r="BW134" s="13"/>
    </row>
    <row r="135" spans="71:75" ht="11.25" customHeight="1">
      <c r="BS135" s="13"/>
      <c r="BT135" s="13"/>
      <c r="BU135" s="13"/>
      <c r="BV135" s="13"/>
      <c r="BW135" s="13"/>
    </row>
    <row r="136" spans="71:75" ht="11.25" customHeight="1">
      <c r="BS136" s="13"/>
      <c r="BT136" s="13"/>
      <c r="BU136" s="13"/>
      <c r="BV136" s="13"/>
      <c r="BW136" s="13"/>
    </row>
    <row r="137" spans="71:75" ht="11.25" customHeight="1">
      <c r="BS137" s="13"/>
      <c r="BT137" s="13"/>
      <c r="BU137" s="13"/>
      <c r="BV137" s="13"/>
      <c r="BW137" s="13"/>
    </row>
  </sheetData>
  <sheetProtection password="C7B1" sheet="1" objects="1" scenarios="1" selectLockedCells="1" selectUnlockedCells="1"/>
  <mergeCells count="71">
    <mergeCell ref="A52:K52"/>
    <mergeCell ref="A53:K53"/>
    <mergeCell ref="H46:K46"/>
    <mergeCell ref="H47:K47"/>
    <mergeCell ref="A50:O50"/>
    <mergeCell ref="H48:K48"/>
    <mergeCell ref="H16:L16"/>
    <mergeCell ref="A31:O31"/>
    <mergeCell ref="D32:K32"/>
    <mergeCell ref="A33:B34"/>
    <mergeCell ref="D33:D34"/>
    <mergeCell ref="A37:B37"/>
    <mergeCell ref="H37:L37"/>
    <mergeCell ref="E33:E34"/>
    <mergeCell ref="H33:L34"/>
    <mergeCell ref="H24:K24"/>
    <mergeCell ref="A44:O44"/>
    <mergeCell ref="P44:T44"/>
    <mergeCell ref="A40:B40"/>
    <mergeCell ref="H40:L40"/>
    <mergeCell ref="A41:B41"/>
    <mergeCell ref="H41:L41"/>
    <mergeCell ref="A42:B42"/>
    <mergeCell ref="H42:L42"/>
    <mergeCell ref="H39:L39"/>
    <mergeCell ref="A35:B35"/>
    <mergeCell ref="H35:L35"/>
    <mergeCell ref="A36:B36"/>
    <mergeCell ref="H36:L36"/>
    <mergeCell ref="A38:B38"/>
    <mergeCell ref="H38:L38"/>
    <mergeCell ref="O11:O12"/>
    <mergeCell ref="D28:K28"/>
    <mergeCell ref="A29:O29"/>
    <mergeCell ref="A1:O1"/>
    <mergeCell ref="A2:O2"/>
    <mergeCell ref="A3:O3"/>
    <mergeCell ref="A4:O4"/>
    <mergeCell ref="A6:E6"/>
    <mergeCell ref="I6:O6"/>
    <mergeCell ref="A7:O7"/>
    <mergeCell ref="A16:B16"/>
    <mergeCell ref="A17:B17"/>
    <mergeCell ref="H18:L18"/>
    <mergeCell ref="A9:O9"/>
    <mergeCell ref="D10:K10"/>
    <mergeCell ref="A11:B12"/>
    <mergeCell ref="D11:D12"/>
    <mergeCell ref="E11:E12"/>
    <mergeCell ref="H11:L12"/>
    <mergeCell ref="N11:N12"/>
    <mergeCell ref="A13:B13"/>
    <mergeCell ref="H13:L13"/>
    <mergeCell ref="A14:B14"/>
    <mergeCell ref="A15:B15"/>
    <mergeCell ref="H14:L14"/>
    <mergeCell ref="A19:B19"/>
    <mergeCell ref="H19:L19"/>
    <mergeCell ref="H17:L17"/>
    <mergeCell ref="H15:L15"/>
    <mergeCell ref="A18:B18"/>
    <mergeCell ref="A58:O58"/>
    <mergeCell ref="N33:N34"/>
    <mergeCell ref="O33:O34"/>
    <mergeCell ref="H20:L20"/>
    <mergeCell ref="A20:B20"/>
    <mergeCell ref="H25:K25"/>
    <mergeCell ref="H26:K26"/>
    <mergeCell ref="D23:K23"/>
    <mergeCell ref="A22:O22"/>
    <mergeCell ref="A39:B39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2018-08-22T12:36:57Z</cp:lastPrinted>
  <dcterms:created xsi:type="dcterms:W3CDTF">2005-02-02T14:33:05Z</dcterms:created>
  <dcterms:modified xsi:type="dcterms:W3CDTF">2018-08-23T08:32:39Z</dcterms:modified>
  <cp:category/>
  <cp:version/>
  <cp:contentType/>
  <cp:contentStatus/>
</cp:coreProperties>
</file>